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evehiculedufutur-my.sharepoint.com/personal/aa_vehiculedufutur_com/Documents/Documents/Documents/RESIST project/WP3/"/>
    </mc:Choice>
  </mc:AlternateContent>
  <xr:revisionPtr revIDLastSave="130" documentId="8_{FD7123CA-82D6-4180-ACE7-90B3745EB03B}" xr6:coauthVersionLast="47" xr6:coauthVersionMax="47" xr10:uidLastSave="{11B83854-3D25-46B7-800D-73E47C90FD54}"/>
  <bookViews>
    <workbookView xWindow="-108" yWindow="-108" windowWidth="23256" windowHeight="12456" activeTab="2" xr2:uid="{00000000-000D-0000-FFFF-FFFF00000000}"/>
  </bookViews>
  <sheets>
    <sheet name="SME's information" sheetId="3" r:id="rId1"/>
    <sheet name="Resilience check" sheetId="1" r:id="rId2"/>
    <sheet name="Instructions" sheetId="2" r:id="rId3"/>
  </sheets>
  <definedNames>
    <definedName name="RISKS" localSheetId="1">'Resilience check'!$V$5:$Z$10</definedName>
    <definedName name="RISKS">'Resilience check'!$V$5:$Z$10</definedName>
    <definedName name="RISKS_IMPACTS">'Resilience check'!$V$4:$Z$8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9" i="1" l="1"/>
  <c r="G132" i="1"/>
  <c r="G125" i="1"/>
  <c r="G118" i="1"/>
  <c r="G111" i="1"/>
  <c r="G104" i="1"/>
  <c r="G97" i="1"/>
  <c r="G89" i="1"/>
  <c r="G82" i="1"/>
  <c r="G75" i="1"/>
  <c r="G68" i="1"/>
  <c r="G61" i="1"/>
  <c r="G54" i="1"/>
  <c r="G47" i="1"/>
  <c r="G26" i="1"/>
  <c r="G12" i="1"/>
  <c r="G19" i="1"/>
  <c r="G33" i="1"/>
  <c r="G40" i="1"/>
  <c r="G5" i="1" l="1"/>
  <c r="F139" i="1" l="1"/>
  <c r="F125" i="1"/>
  <c r="F118" i="1"/>
  <c r="F111" i="1"/>
  <c r="F104" i="1"/>
  <c r="F97" i="1"/>
  <c r="F89" i="1"/>
  <c r="F82" i="1"/>
  <c r="F75" i="1"/>
  <c r="F68" i="1"/>
  <c r="F61" i="1"/>
  <c r="F54" i="1"/>
  <c r="F47" i="1"/>
  <c r="F40" i="1"/>
  <c r="F33" i="1"/>
  <c r="F26" i="1"/>
  <c r="F19" i="1"/>
  <c r="F12" i="1"/>
  <c r="F5" i="1"/>
</calcChain>
</file>

<file path=xl/sharedStrings.xml><?xml version="1.0" encoding="utf-8"?>
<sst xmlns="http://schemas.openxmlformats.org/spreadsheetml/2006/main" count="277" uniqueCount="162">
  <si>
    <r>
      <t xml:space="preserve">
</t>
    </r>
    <r>
      <rPr>
        <b/>
        <sz val="12"/>
        <color rgb="FF000000"/>
        <rFont val="Calibri"/>
        <family val="2"/>
        <charset val="1"/>
      </rPr>
      <t>1. General information</t>
    </r>
  </si>
  <si>
    <t>Company name</t>
  </si>
  <si>
    <t> </t>
  </si>
  <si>
    <t>Legal status</t>
  </si>
  <si>
    <t>Year of establishment</t>
  </si>
  <si>
    <t>Number of employees</t>
  </si>
  <si>
    <t>&lt;10</t>
  </si>
  <si>
    <t>50-249</t>
  </si>
  <si>
    <t>&gt;250</t>
  </si>
  <si>
    <t>2. Main characteristics (Mark X)</t>
  </si>
  <si>
    <t>Revenue at end year?</t>
  </si>
  <si>
    <t>&lt;5 MM</t>
  </si>
  <si>
    <t>5-9.9 MM</t>
  </si>
  <si>
    <t>10-24.9 MM</t>
  </si>
  <si>
    <t>25- 49.9 MM</t>
  </si>
  <si>
    <t>&gt;50MM</t>
  </si>
  <si>
    <t>Share of export revenues in total revenue (percentage)</t>
  </si>
  <si>
    <t>&lt;15%</t>
  </si>
  <si>
    <t>15-24%</t>
  </si>
  <si>
    <t>25-49%</t>
  </si>
  <si>
    <t>50-75%</t>
  </si>
  <si>
    <t>&gt;75%</t>
  </si>
  <si>
    <t>Number of clients</t>
  </si>
  <si>
    <t>&lt;5</t>
  </si>
  <si>
    <t>15-19</t>
  </si>
  <si>
    <t>&gt;20</t>
  </si>
  <si>
    <t>Thermal production</t>
  </si>
  <si>
    <t>ISO Standards</t>
  </si>
  <si>
    <t>IATF</t>
  </si>
  <si>
    <t>ISO 9001</t>
  </si>
  <si>
    <t>ISO 14001</t>
  </si>
  <si>
    <t>ISO 45001</t>
  </si>
  <si>
    <t>ISO/IEC 27001</t>
  </si>
  <si>
    <t>ISO 22301</t>
  </si>
  <si>
    <t>OHSAS 18001</t>
  </si>
  <si>
    <t>ISO 50001</t>
  </si>
  <si>
    <t>DESCRIPTION</t>
  </si>
  <si>
    <t>PREVENTIVE</t>
  </si>
  <si>
    <t>REACTIVE</t>
  </si>
  <si>
    <t>COMMENTS</t>
  </si>
  <si>
    <t>Amount of damage</t>
  </si>
  <si>
    <t>Nr.</t>
  </si>
  <si>
    <t>Emergency (risk)</t>
  </si>
  <si>
    <t>assessment</t>
  </si>
  <si>
    <t>Root cause</t>
  </si>
  <si>
    <t>Effect</t>
  </si>
  <si>
    <t>preventive actions</t>
  </si>
  <si>
    <t>responsible/ phone No</t>
  </si>
  <si>
    <t>date</t>
  </si>
  <si>
    <t>effective</t>
  </si>
  <si>
    <t>Actions in case of emergency</t>
  </si>
  <si>
    <t>responsible/ name &amp; phone</t>
  </si>
  <si>
    <t>to inform / name &amp; phone</t>
  </si>
  <si>
    <t>Additional questions ?</t>
  </si>
  <si>
    <t>Insignificant</t>
  </si>
  <si>
    <t>Minor</t>
  </si>
  <si>
    <t>Moderate</t>
  </si>
  <si>
    <t>Major</t>
  </si>
  <si>
    <t>Catastrophic</t>
  </si>
  <si>
    <t>Occurrence frequency (Likelihood)</t>
  </si>
  <si>
    <t>Amount of damage (Impact)</t>
  </si>
  <si>
    <t>verkettet</t>
  </si>
  <si>
    <t>Risk classification     ( L,M,H,E)</t>
  </si>
  <si>
    <t>Structural changes</t>
  </si>
  <si>
    <t>Occurrence frequency</t>
  </si>
  <si>
    <t>Almost Certain</t>
  </si>
  <si>
    <t>M</t>
  </si>
  <si>
    <t>H</t>
  </si>
  <si>
    <t>E</t>
  </si>
  <si>
    <t>1.</t>
  </si>
  <si>
    <t>Impacts of thermal vehicle (ICE) on my business</t>
  </si>
  <si>
    <t>update preventive maintenance plan</t>
  </si>
  <si>
    <t>Joe</t>
  </si>
  <si>
    <t>ü</t>
  </si>
  <si>
    <t>Likely</t>
  </si>
  <si>
    <t>innovation strategy</t>
  </si>
  <si>
    <t>available absorption material at the machine</t>
  </si>
  <si>
    <t>Jane</t>
  </si>
  <si>
    <t>shift maintenance</t>
  </si>
  <si>
    <t>production manager</t>
  </si>
  <si>
    <t>Possible</t>
  </si>
  <si>
    <t>L</t>
  </si>
  <si>
    <t>mfg. team leader</t>
  </si>
  <si>
    <t>Unlikely</t>
  </si>
  <si>
    <t>Rare</t>
  </si>
  <si>
    <t>2.</t>
  </si>
  <si>
    <t>Degree of customer dependency with respect to my main customers (any customer  share higher than 30% is very risky)</t>
  </si>
  <si>
    <t>3.</t>
  </si>
  <si>
    <t>Positioning of my product or service portfolio
market share (regional or global)</t>
  </si>
  <si>
    <t>4.</t>
  </si>
  <si>
    <t>Perception of the performance of my innovation system</t>
  </si>
  <si>
    <t>5.</t>
  </si>
  <si>
    <t>Competitive positioning in my markets (in relation to my main competitors)</t>
  </si>
  <si>
    <t>6.</t>
  </si>
  <si>
    <t>Competitive risk of substitution of my products by the new products in the market</t>
  </si>
  <si>
    <t>7.</t>
  </si>
  <si>
    <t>Disappearance of function of the automotive (EV)</t>
  </si>
  <si>
    <t>8.</t>
  </si>
  <si>
    <t xml:space="preserve">Financing of innovation / strengthening of equity capital </t>
  </si>
  <si>
    <t>9.</t>
  </si>
  <si>
    <r>
      <t>State of my assets: age, production tool, risk of obsolescence</t>
    </r>
    <r>
      <rPr>
        <b/>
        <sz val="8"/>
        <color theme="0"/>
        <rFont val="Arial"/>
        <family val="2"/>
      </rPr>
      <t xml:space="preserve">
</t>
    </r>
    <r>
      <rPr>
        <b/>
        <sz val="8"/>
        <color theme="1"/>
        <rFont val="Arial"/>
        <family val="2"/>
      </rPr>
      <t>(average)</t>
    </r>
  </si>
  <si>
    <t>10.</t>
  </si>
  <si>
    <t>Investment capacity (in relation to industrial strategy)</t>
  </si>
  <si>
    <t xml:space="preserve">Modernisation of the company </t>
  </si>
  <si>
    <t>11..</t>
  </si>
  <si>
    <t>Digital maturity / 4.0 / process digitalization</t>
  </si>
  <si>
    <t>12.</t>
  </si>
  <si>
    <t>Sustainable development, decarbonization of my factory / CSR policy / ESG reporting</t>
  </si>
  <si>
    <t xml:space="preserve"> </t>
  </si>
  <si>
    <t>13.</t>
  </si>
  <si>
    <t>Human resources skills</t>
  </si>
  <si>
    <t>14.</t>
  </si>
  <si>
    <t>Cost of energy</t>
  </si>
  <si>
    <t>15.</t>
  </si>
  <si>
    <t>Cost of raw materials</t>
  </si>
  <si>
    <t>16.</t>
  </si>
  <si>
    <t>Availability of raw materials</t>
  </si>
  <si>
    <t>17.</t>
  </si>
  <si>
    <t>Human resources management / recruitment</t>
  </si>
  <si>
    <t>18.</t>
  </si>
  <si>
    <t>Supply chain : Fluctuating production plans</t>
  </si>
  <si>
    <t>19.</t>
  </si>
  <si>
    <t>Cash flow: short-term financing / Inflation</t>
  </si>
  <si>
    <t>20.</t>
  </si>
  <si>
    <t>Any other to add……</t>
  </si>
  <si>
    <t>AMOUNT OF DAMAGE (IMPACT)</t>
  </si>
  <si>
    <t>Reputation</t>
  </si>
  <si>
    <t>Internal Review</t>
  </si>
  <si>
    <t>Scrutiny required by internal committees or internal audit to prevent escalation.</t>
  </si>
  <si>
    <t>Scrutiny required by external committees or regulators, etc.</t>
  </si>
  <si>
    <t>Intense public, political and media scrutiny. Eg: front page headlines, TV, etc.</t>
  </si>
  <si>
    <t>Dedicated external regulatory inquiry or legal actions or adverse national media.</t>
  </si>
  <si>
    <t>Business Process &amp; Systems</t>
  </si>
  <si>
    <t>Minor errors in systems or processes requiring corrective action, or minor delay without impact on overall schedule or ability to deliver.</t>
  </si>
  <si>
    <t>Process / performance parameter occasionally not met or process do not fully meet defined requirements or needs.</t>
  </si>
  <si>
    <t>One or more key process requirements not met. Inconvenient but not customer relationship threatening.</t>
  </si>
  <si>
    <t>Process or system not consistent with company goals and targets. Trends show service/process is defective.</t>
  </si>
  <si>
    <t>Critical system failure, bad performance or ongoing non-compliance. Business severely affected.</t>
  </si>
  <si>
    <t>Financial (deviation from planned EBIT, or total impact)</t>
  </si>
  <si>
    <t>&lt;10%</t>
  </si>
  <si>
    <t>&gt;10 % &lt;25%</t>
  </si>
  <si>
    <t>&gt;25% &lt;50%</t>
  </si>
  <si>
    <t>&gt;50% &lt;100%</t>
  </si>
  <si>
    <t>≥100%</t>
  </si>
  <si>
    <t>or &lt;EUR 10K</t>
  </si>
  <si>
    <t>or &gt;EUR 10K &lt;EUR 25K</t>
  </si>
  <si>
    <t>or &gt;EUR 25K &lt;EUR 250K</t>
  </si>
  <si>
    <t>or &gt;EUR 250K &lt;EUR 2.5M</t>
  </si>
  <si>
    <t>or ≥EUR 2.5M</t>
  </si>
  <si>
    <t>OCCURRENCE FREQUENCY (LIKELIHOOD)</t>
  </si>
  <si>
    <t>Historical:</t>
  </si>
  <si>
    <t>May occur but only in exceptional circumstances</t>
  </si>
  <si>
    <t>Could occur but doubtful</t>
  </si>
  <si>
    <t>Might occur at some time in the future</t>
  </si>
  <si>
    <t>Will probably occur</t>
  </si>
  <si>
    <t>Is expected to occur in most circumstances</t>
  </si>
  <si>
    <t>Frequency:</t>
  </si>
  <si>
    <t>Expected to occur less than once in 5 years</t>
  </si>
  <si>
    <t>Occurs within 5 years time</t>
  </si>
  <si>
    <t>Occurs within a year's time</t>
  </si>
  <si>
    <t>Occurs within a month's time</t>
  </si>
  <si>
    <t>Occurs several times per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</si>
</sst>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Wingdings"/>
      <charset val="2"/>
    </font>
    <font>
      <b/>
      <sz val="10"/>
      <name val="Arial"/>
      <family val="2"/>
    </font>
    <font>
      <sz val="10"/>
      <name val="Times New Roman"/>
      <family val="1"/>
    </font>
    <font>
      <b/>
      <sz val="8"/>
      <color theme="0"/>
      <name val="Arial"/>
      <family val="2"/>
    </font>
    <font>
      <sz val="8"/>
      <color rgb="FF00B050"/>
      <name val="Arial"/>
      <family val="2"/>
    </font>
    <font>
      <sz val="8"/>
      <color rgb="FF00B050"/>
      <name val="Arial"/>
      <family val="2"/>
      <charset val="238"/>
    </font>
    <font>
      <b/>
      <sz val="6"/>
      <color theme="1"/>
      <name val="Arial"/>
      <family val="2"/>
    </font>
    <font>
      <sz val="11"/>
      <name val="Calibri"/>
      <family val="2"/>
      <scheme val="minor"/>
    </font>
    <font>
      <b/>
      <sz val="12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sz val="10"/>
      <color rgb="FF7F7F7F"/>
      <name val="Calibri"/>
      <family val="2"/>
      <charset val="1"/>
    </font>
    <font>
      <sz val="12"/>
      <color rgb="FF000000"/>
      <name val="Calibri"/>
      <family val="2"/>
      <charset val="1"/>
    </font>
    <font>
      <sz val="8"/>
      <color theme="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4" borderId="14" xfId="0" applyFont="1" applyFill="1" applyBorder="1" applyAlignment="1">
      <alignment horizontal="center" vertical="top" wrapText="1"/>
    </xf>
    <xf numFmtId="14" fontId="5" fillId="4" borderId="14" xfId="0" applyNumberFormat="1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4" borderId="14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4" borderId="21" xfId="0" applyFont="1" applyFill="1" applyBorder="1" applyAlignment="1">
      <alignment horizontal="center" vertical="top" wrapText="1"/>
    </xf>
    <xf numFmtId="0" fontId="5" fillId="4" borderId="21" xfId="0" applyFont="1" applyFill="1" applyBorder="1" applyAlignment="1">
      <alignment horizontal="left" vertical="top" wrapText="1"/>
    </xf>
    <xf numFmtId="0" fontId="5" fillId="0" borderId="22" xfId="0" applyFont="1" applyBorder="1" applyAlignment="1">
      <alignment horizontal="center" vertical="top" wrapText="1"/>
    </xf>
    <xf numFmtId="0" fontId="7" fillId="0" borderId="0" xfId="0" applyFont="1"/>
    <xf numFmtId="0" fontId="3" fillId="5" borderId="27" xfId="0" applyFont="1" applyFill="1" applyBorder="1" applyAlignment="1">
      <alignment horizontal="justify" vertical="center" wrapText="1"/>
    </xf>
    <xf numFmtId="0" fontId="1" fillId="7" borderId="25" xfId="0" applyFont="1" applyFill="1" applyBorder="1" applyAlignment="1">
      <alignment horizontal="justify" vertical="center" wrapText="1"/>
    </xf>
    <xf numFmtId="0" fontId="1" fillId="7" borderId="27" xfId="0" applyFont="1" applyFill="1" applyBorder="1" applyAlignment="1">
      <alignment horizontal="justify" vertical="center" wrapText="1"/>
    </xf>
    <xf numFmtId="0" fontId="1" fillId="7" borderId="26" xfId="0" applyFont="1" applyFill="1" applyBorder="1" applyAlignment="1">
      <alignment horizontal="justify" vertical="center" wrapText="1"/>
    </xf>
    <xf numFmtId="0" fontId="0" fillId="8" borderId="4" xfId="0" applyFill="1" applyBorder="1"/>
    <xf numFmtId="0" fontId="0" fillId="8" borderId="23" xfId="0" applyFill="1" applyBorder="1"/>
    <xf numFmtId="0" fontId="6" fillId="2" borderId="1" xfId="0" applyFont="1" applyFill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4" borderId="28" xfId="0" applyFont="1" applyFill="1" applyBorder="1" applyAlignment="1">
      <alignment horizontal="center" vertical="top" wrapText="1"/>
    </xf>
    <xf numFmtId="0" fontId="5" fillId="4" borderId="28" xfId="0" applyFont="1" applyFill="1" applyBorder="1" applyAlignment="1">
      <alignment horizontal="left" vertical="top" wrapText="1"/>
    </xf>
    <xf numFmtId="0" fontId="6" fillId="2" borderId="28" xfId="0" applyFont="1" applyFill="1" applyBorder="1" applyAlignment="1">
      <alignment horizontal="center" vertical="top" wrapText="1"/>
    </xf>
    <xf numFmtId="1" fontId="2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1" fillId="2" borderId="28" xfId="0" applyFont="1" applyFill="1" applyBorder="1" applyAlignment="1">
      <alignment horizontal="center" vertical="top" wrapText="1"/>
    </xf>
    <xf numFmtId="0" fontId="0" fillId="8" borderId="37" xfId="0" applyFill="1" applyBorder="1"/>
    <xf numFmtId="0" fontId="5" fillId="4" borderId="34" xfId="0" applyFont="1" applyFill="1" applyBorder="1" applyAlignment="1">
      <alignment horizontal="center" vertical="top" wrapText="1"/>
    </xf>
    <xf numFmtId="0" fontId="5" fillId="4" borderId="35" xfId="0" applyFont="1" applyFill="1" applyBorder="1" applyAlignment="1">
      <alignment horizontal="center" vertical="top" wrapText="1"/>
    </xf>
    <xf numFmtId="0" fontId="5" fillId="4" borderId="3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1" fontId="1" fillId="2" borderId="2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vertical="top" wrapText="1"/>
    </xf>
    <xf numFmtId="0" fontId="1" fillId="2" borderId="30" xfId="0" applyFont="1" applyFill="1" applyBorder="1" applyAlignment="1">
      <alignment vertical="top" wrapText="1"/>
    </xf>
    <xf numFmtId="0" fontId="1" fillId="2" borderId="32" xfId="0" applyFont="1" applyFill="1" applyBorder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top" wrapText="1"/>
    </xf>
    <xf numFmtId="0" fontId="5" fillId="4" borderId="40" xfId="0" applyFont="1" applyFill="1" applyBorder="1" applyAlignment="1">
      <alignment horizontal="center" vertical="top" wrapText="1"/>
    </xf>
    <xf numFmtId="0" fontId="5" fillId="4" borderId="41" xfId="0" applyFont="1" applyFill="1" applyBorder="1" applyAlignment="1">
      <alignment horizontal="center" vertical="top" wrapText="1"/>
    </xf>
    <xf numFmtId="0" fontId="5" fillId="4" borderId="41" xfId="0" applyFont="1" applyFill="1" applyBorder="1" applyAlignment="1">
      <alignment horizontal="left" vertical="top" wrapText="1"/>
    </xf>
    <xf numFmtId="0" fontId="6" fillId="2" borderId="42" xfId="0" applyFont="1" applyFill="1" applyBorder="1" applyAlignment="1">
      <alignment horizontal="center" vertical="top" wrapText="1"/>
    </xf>
    <xf numFmtId="0" fontId="5" fillId="0" borderId="41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0" fillId="0" borderId="21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vertical="center" wrapText="1"/>
    </xf>
    <xf numFmtId="0" fontId="13" fillId="10" borderId="21" xfId="0" applyFont="1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12" borderId="21" xfId="0" applyFill="1" applyBorder="1" applyAlignment="1">
      <alignment horizontal="center" vertical="center"/>
    </xf>
    <xf numFmtId="0" fontId="13" fillId="10" borderId="21" xfId="0" applyFont="1" applyFill="1" applyBorder="1" applyAlignment="1">
      <alignment horizontal="center" vertical="center" wrapText="1"/>
    </xf>
    <xf numFmtId="0" fontId="0" fillId="10" borderId="21" xfId="0" applyFill="1" applyBorder="1" applyAlignment="1">
      <alignment horizontal="center" vertical="center" wrapText="1"/>
    </xf>
    <xf numFmtId="0" fontId="0" fillId="11" borderId="21" xfId="0" applyFill="1" applyBorder="1" applyAlignment="1">
      <alignment horizontal="center" vertical="center"/>
    </xf>
    <xf numFmtId="0" fontId="0" fillId="11" borderId="21" xfId="0" applyFill="1" applyBorder="1" applyAlignment="1">
      <alignment horizontal="center" vertical="center" wrapText="1"/>
    </xf>
    <xf numFmtId="0" fontId="0" fillId="10" borderId="2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45" xfId="0" applyFont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top" wrapText="1"/>
    </xf>
    <xf numFmtId="0" fontId="5" fillId="4" borderId="10" xfId="0" applyFont="1" applyFill="1" applyBorder="1" applyAlignment="1">
      <alignment horizontal="center" vertical="top" wrapText="1"/>
    </xf>
    <xf numFmtId="14" fontId="5" fillId="4" borderId="10" xfId="0" applyNumberFormat="1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vertical="top" wrapText="1"/>
    </xf>
    <xf numFmtId="0" fontId="18" fillId="15" borderId="21" xfId="0" applyFont="1" applyFill="1" applyBorder="1" applyAlignment="1">
      <alignment horizontal="center"/>
    </xf>
    <xf numFmtId="0" fontId="16" fillId="0" borderId="21" xfId="0" applyFont="1" applyBorder="1" applyAlignment="1">
      <alignment horizontal="center"/>
    </xf>
    <xf numFmtId="16" fontId="18" fillId="15" borderId="21" xfId="0" applyNumberFormat="1" applyFont="1" applyFill="1" applyBorder="1" applyAlignment="1">
      <alignment horizontal="center"/>
    </xf>
    <xf numFmtId="17" fontId="18" fillId="15" borderId="21" xfId="0" applyNumberFormat="1" applyFont="1" applyFill="1" applyBorder="1" applyAlignment="1">
      <alignment horizontal="center"/>
    </xf>
    <xf numFmtId="0" fontId="19" fillId="0" borderId="21" xfId="0" applyFont="1" applyBorder="1" applyAlignment="1">
      <alignment horizontal="center"/>
    </xf>
    <xf numFmtId="17" fontId="16" fillId="0" borderId="21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16" borderId="47" xfId="0" applyFont="1" applyFill="1" applyBorder="1" applyAlignment="1">
      <alignment horizontal="center"/>
    </xf>
    <xf numFmtId="0" fontId="16" fillId="16" borderId="29" xfId="0" applyFont="1" applyFill="1" applyBorder="1" applyAlignment="1">
      <alignment horizontal="center"/>
    </xf>
    <xf numFmtId="0" fontId="16" fillId="16" borderId="37" xfId="0" applyFont="1" applyFill="1" applyBorder="1" applyAlignment="1">
      <alignment horizontal="center"/>
    </xf>
    <xf numFmtId="0" fontId="16" fillId="16" borderId="32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4" fillId="14" borderId="1" xfId="0" applyFont="1" applyFill="1" applyBorder="1" applyAlignment="1">
      <alignment horizontal="center"/>
    </xf>
    <xf numFmtId="0" fontId="14" fillId="14" borderId="2" xfId="0" applyFont="1" applyFill="1" applyBorder="1" applyAlignment="1">
      <alignment horizontal="center"/>
    </xf>
    <xf numFmtId="0" fontId="14" fillId="14" borderId="3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38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39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3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2" borderId="21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 wrapText="1"/>
    </xf>
    <xf numFmtId="1" fontId="1" fillId="2" borderId="21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4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 wrapText="1"/>
    </xf>
    <xf numFmtId="0" fontId="1" fillId="9" borderId="2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2" borderId="43" xfId="0" applyFont="1" applyFill="1" applyBorder="1" applyAlignment="1">
      <alignment horizontal="left" vertical="top" wrapText="1"/>
    </xf>
    <xf numFmtId="1" fontId="1" fillId="2" borderId="43" xfId="0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28" xfId="0" applyBorder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0" fillId="0" borderId="38" xfId="0" applyBorder="1" applyAlignment="1">
      <alignment horizontal="center" vertical="center" textRotation="90"/>
    </xf>
    <xf numFmtId="0" fontId="11" fillId="0" borderId="7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top" wrapText="1"/>
    </xf>
    <xf numFmtId="0" fontId="11" fillId="0" borderId="39" xfId="0" applyFont="1" applyBorder="1" applyAlignment="1">
      <alignment horizontal="center" vertical="top" wrapText="1"/>
    </xf>
    <xf numFmtId="0" fontId="10" fillId="0" borderId="3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39" xfId="0" applyFont="1" applyBorder="1" applyAlignment="1">
      <alignment horizontal="center" vertical="top"/>
    </xf>
    <xf numFmtId="0" fontId="3" fillId="0" borderId="24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center" wrapText="1"/>
    </xf>
    <xf numFmtId="0" fontId="1" fillId="7" borderId="24" xfId="0" applyFont="1" applyFill="1" applyBorder="1" applyAlignment="1">
      <alignment horizontal="justify" vertical="center" wrapText="1"/>
    </xf>
    <xf numFmtId="0" fontId="1" fillId="7" borderId="26" xfId="0" applyFont="1" applyFill="1" applyBorder="1" applyAlignment="1">
      <alignment horizontal="justify" vertical="center" wrapText="1"/>
    </xf>
    <xf numFmtId="0" fontId="8" fillId="6" borderId="24" xfId="0" applyFont="1" applyFill="1" applyBorder="1" applyAlignment="1">
      <alignment vertical="center" wrapText="1"/>
    </xf>
    <xf numFmtId="0" fontId="8" fillId="6" borderId="26" xfId="0" applyFont="1" applyFill="1" applyBorder="1" applyAlignment="1">
      <alignment vertical="center" wrapText="1"/>
    </xf>
    <xf numFmtId="0" fontId="15" fillId="14" borderId="1" xfId="0" applyFont="1" applyFill="1" applyBorder="1" applyAlignment="1">
      <alignment horizontal="center" wrapText="1"/>
    </xf>
    <xf numFmtId="0" fontId="15" fillId="14" borderId="2" xfId="0" applyFont="1" applyFill="1" applyBorder="1" applyAlignment="1">
      <alignment horizontal="center"/>
    </xf>
    <xf numFmtId="0" fontId="15" fillId="14" borderId="3" xfId="0" applyFont="1" applyFill="1" applyBorder="1" applyAlignment="1">
      <alignment horizontal="center"/>
    </xf>
  </cellXfs>
  <cellStyles count="1">
    <cellStyle name="Normal" xfId="0" builtinId="0"/>
  </cellStyles>
  <dxfs count="14"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8F941-C8C2-42A1-99E9-8D34BFF2D431}">
  <dimension ref="A1:G21"/>
  <sheetViews>
    <sheetView workbookViewId="0">
      <selection activeCell="C6" sqref="C6"/>
    </sheetView>
  </sheetViews>
  <sheetFormatPr defaultRowHeight="15"/>
  <cols>
    <col min="1" max="1" width="51.7109375" customWidth="1"/>
    <col min="2" max="2" width="24.5703125" customWidth="1"/>
    <col min="3" max="3" width="24" customWidth="1"/>
    <col min="4" max="4" width="14" customWidth="1"/>
    <col min="5" max="5" width="16.28515625" customWidth="1"/>
    <col min="6" max="6" width="14.140625" customWidth="1"/>
    <col min="7" max="7" width="13.5703125" customWidth="1"/>
  </cols>
  <sheetData>
    <row r="1" spans="1:7">
      <c r="A1" s="178" t="s">
        <v>0</v>
      </c>
      <c r="B1" s="179"/>
      <c r="C1" s="179"/>
      <c r="D1" s="179"/>
      <c r="E1" s="179"/>
      <c r="F1" s="179"/>
      <c r="G1" s="180"/>
    </row>
    <row r="2" spans="1:7" ht="29.25" customHeight="1">
      <c r="A2" s="85" t="s">
        <v>1</v>
      </c>
      <c r="B2" s="85" t="s">
        <v>2</v>
      </c>
      <c r="C2" s="85" t="s">
        <v>3</v>
      </c>
      <c r="D2" s="99" t="s">
        <v>2</v>
      </c>
      <c r="E2" s="100"/>
      <c r="F2" s="100"/>
      <c r="G2" s="101"/>
    </row>
    <row r="3" spans="1:7" ht="15.75">
      <c r="A3" s="92" t="s">
        <v>4</v>
      </c>
      <c r="B3" s="92" t="s">
        <v>2</v>
      </c>
      <c r="C3" s="92" t="s">
        <v>5</v>
      </c>
      <c r="D3" s="85" t="s">
        <v>6</v>
      </c>
      <c r="E3" s="89">
        <v>18172</v>
      </c>
      <c r="F3" s="85" t="s">
        <v>7</v>
      </c>
      <c r="G3" s="85" t="s">
        <v>8</v>
      </c>
    </row>
    <row r="4" spans="1:7" ht="15.75">
      <c r="A4" s="93"/>
      <c r="B4" s="93"/>
      <c r="C4" s="93"/>
      <c r="D4" s="85" t="s">
        <v>2</v>
      </c>
      <c r="E4" s="85" t="s">
        <v>2</v>
      </c>
      <c r="F4" s="85" t="s">
        <v>2</v>
      </c>
      <c r="G4" s="85" t="s">
        <v>2</v>
      </c>
    </row>
    <row r="5" spans="1:7">
      <c r="A5" s="90" t="s">
        <v>2</v>
      </c>
      <c r="B5" s="91"/>
      <c r="C5" s="91"/>
      <c r="D5" s="91"/>
      <c r="E5" s="91"/>
      <c r="F5" s="91"/>
      <c r="G5" s="91"/>
    </row>
    <row r="6" spans="1:7">
      <c r="A6" s="90" t="s">
        <v>2</v>
      </c>
      <c r="B6" s="91"/>
      <c r="C6" s="91"/>
      <c r="D6" s="91"/>
      <c r="E6" s="91"/>
      <c r="F6" s="91"/>
      <c r="G6" s="91"/>
    </row>
    <row r="7" spans="1:7">
      <c r="A7" s="90" t="s">
        <v>2</v>
      </c>
      <c r="B7" s="91"/>
      <c r="C7" s="91"/>
      <c r="D7" s="91"/>
      <c r="E7" s="91"/>
      <c r="F7" s="91"/>
      <c r="G7" s="91"/>
    </row>
    <row r="8" spans="1:7">
      <c r="A8" s="90" t="s">
        <v>2</v>
      </c>
      <c r="B8" s="91"/>
      <c r="C8" s="91"/>
      <c r="D8" s="91"/>
      <c r="E8" s="91"/>
      <c r="F8" s="91"/>
      <c r="G8" s="91"/>
    </row>
    <row r="9" spans="1:7" ht="15.75">
      <c r="A9" s="102" t="s">
        <v>9</v>
      </c>
      <c r="B9" s="103"/>
      <c r="C9" s="103"/>
      <c r="D9" s="103"/>
      <c r="E9" s="103"/>
      <c r="F9" s="104"/>
      <c r="G9" s="91"/>
    </row>
    <row r="10" spans="1:7" ht="15.75">
      <c r="A10" s="92" t="s">
        <v>10</v>
      </c>
      <c r="B10" s="84" t="s">
        <v>11</v>
      </c>
      <c r="C10" s="84" t="s">
        <v>12</v>
      </c>
      <c r="D10" s="84" t="s">
        <v>13</v>
      </c>
      <c r="E10" s="84" t="s">
        <v>14</v>
      </c>
      <c r="F10" s="84" t="s">
        <v>15</v>
      </c>
      <c r="G10" s="91"/>
    </row>
    <row r="11" spans="1:7" ht="15.75">
      <c r="A11" s="93"/>
      <c r="B11" s="85" t="s">
        <v>2</v>
      </c>
      <c r="C11" s="85" t="s">
        <v>2</v>
      </c>
      <c r="D11" s="85" t="s">
        <v>2</v>
      </c>
      <c r="E11" s="85" t="s">
        <v>2</v>
      </c>
      <c r="F11" s="85" t="s">
        <v>2</v>
      </c>
      <c r="G11" s="91"/>
    </row>
    <row r="12" spans="1:7" ht="15.75">
      <c r="A12" s="92" t="s">
        <v>16</v>
      </c>
      <c r="B12" s="84" t="s">
        <v>17</v>
      </c>
      <c r="C12" s="84" t="s">
        <v>18</v>
      </c>
      <c r="D12" s="84" t="s">
        <v>19</v>
      </c>
      <c r="E12" s="84" t="s">
        <v>20</v>
      </c>
      <c r="F12" s="84" t="s">
        <v>21</v>
      </c>
      <c r="G12" s="91"/>
    </row>
    <row r="13" spans="1:7" ht="15.75">
      <c r="A13" s="93"/>
      <c r="B13" s="85" t="s">
        <v>2</v>
      </c>
      <c r="C13" s="85" t="s">
        <v>2</v>
      </c>
      <c r="D13" s="85" t="s">
        <v>2</v>
      </c>
      <c r="E13" s="85" t="s">
        <v>2</v>
      </c>
      <c r="F13" s="85" t="s">
        <v>2</v>
      </c>
      <c r="G13" s="91"/>
    </row>
    <row r="14" spans="1:7" ht="15.75">
      <c r="A14" s="92" t="s">
        <v>22</v>
      </c>
      <c r="B14" s="84" t="s">
        <v>23</v>
      </c>
      <c r="C14" s="86">
        <v>45174</v>
      </c>
      <c r="D14" s="87">
        <v>41913</v>
      </c>
      <c r="E14" s="84" t="s">
        <v>24</v>
      </c>
      <c r="F14" s="84" t="s">
        <v>25</v>
      </c>
      <c r="G14" s="91"/>
    </row>
    <row r="15" spans="1:7" ht="15.75">
      <c r="A15" s="93"/>
      <c r="B15" s="85" t="s">
        <v>2</v>
      </c>
      <c r="C15" s="85" t="s">
        <v>2</v>
      </c>
      <c r="D15" s="85" t="s">
        <v>2</v>
      </c>
      <c r="E15" s="85" t="s">
        <v>2</v>
      </c>
      <c r="F15" s="85" t="s">
        <v>2</v>
      </c>
      <c r="G15" s="91"/>
    </row>
    <row r="16" spans="1:7" ht="15.75">
      <c r="A16" s="92" t="s">
        <v>26</v>
      </c>
      <c r="B16" s="84" t="s">
        <v>17</v>
      </c>
      <c r="C16" s="84" t="s">
        <v>18</v>
      </c>
      <c r="D16" s="84" t="s">
        <v>19</v>
      </c>
      <c r="E16" s="84" t="s">
        <v>20</v>
      </c>
      <c r="F16" s="84" t="s">
        <v>21</v>
      </c>
      <c r="G16" s="91"/>
    </row>
    <row r="17" spans="1:7" ht="15.75">
      <c r="A17" s="93"/>
      <c r="B17" s="85" t="s">
        <v>2</v>
      </c>
      <c r="C17" s="85" t="s">
        <v>2</v>
      </c>
      <c r="D17" s="85" t="s">
        <v>2</v>
      </c>
      <c r="E17" s="85" t="s">
        <v>2</v>
      </c>
      <c r="F17" s="85" t="s">
        <v>2</v>
      </c>
      <c r="G17" s="91"/>
    </row>
    <row r="18" spans="1:7" ht="15.75">
      <c r="A18" s="92" t="s">
        <v>27</v>
      </c>
      <c r="B18" s="84" t="s">
        <v>28</v>
      </c>
      <c r="C18" s="84" t="s">
        <v>29</v>
      </c>
      <c r="D18" s="84" t="s">
        <v>30</v>
      </c>
      <c r="E18" s="84" t="s">
        <v>31</v>
      </c>
      <c r="F18" s="84" t="s">
        <v>32</v>
      </c>
      <c r="G18" s="91"/>
    </row>
    <row r="19" spans="1:7" ht="15.75">
      <c r="A19" s="94"/>
      <c r="B19" s="85" t="s">
        <v>2</v>
      </c>
      <c r="C19" s="85" t="s">
        <v>2</v>
      </c>
      <c r="D19" s="85" t="s">
        <v>2</v>
      </c>
      <c r="E19" s="85" t="s">
        <v>2</v>
      </c>
      <c r="F19" s="85" t="s">
        <v>2</v>
      </c>
      <c r="G19" s="91"/>
    </row>
    <row r="20" spans="1:7" ht="15" customHeight="1">
      <c r="A20" s="94"/>
      <c r="B20" s="84" t="s">
        <v>33</v>
      </c>
      <c r="C20" s="84" t="s">
        <v>34</v>
      </c>
      <c r="D20" s="84" t="s">
        <v>35</v>
      </c>
      <c r="E20" s="95" t="s">
        <v>2</v>
      </c>
      <c r="F20" s="96"/>
      <c r="G20" s="91"/>
    </row>
    <row r="21" spans="1:7">
      <c r="A21" s="93"/>
      <c r="B21" s="88" t="s">
        <v>2</v>
      </c>
      <c r="C21" s="88" t="s">
        <v>2</v>
      </c>
      <c r="D21" s="88" t="s">
        <v>2</v>
      </c>
      <c r="E21" s="97"/>
      <c r="F21" s="98"/>
      <c r="G21" s="91"/>
    </row>
  </sheetData>
  <mergeCells count="12">
    <mergeCell ref="E20:F21"/>
    <mergeCell ref="A1:G1"/>
    <mergeCell ref="D2:G2"/>
    <mergeCell ref="A3:A4"/>
    <mergeCell ref="B3:B4"/>
    <mergeCell ref="C3:C4"/>
    <mergeCell ref="A9:F9"/>
    <mergeCell ref="A10:A11"/>
    <mergeCell ref="A12:A13"/>
    <mergeCell ref="A14:A15"/>
    <mergeCell ref="A16:A17"/>
    <mergeCell ref="A18:A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5"/>
  <sheetViews>
    <sheetView zoomScale="120" zoomScaleNormal="120" workbookViewId="0">
      <selection activeCell="C132" sqref="C132:C138"/>
    </sheetView>
  </sheetViews>
  <sheetFormatPr defaultColWidth="11.5703125" defaultRowHeight="14.45"/>
  <cols>
    <col min="1" max="1" width="4.85546875" customWidth="1"/>
    <col min="3" max="3" width="16.42578125" customWidth="1"/>
    <col min="6" max="6" width="15.140625" hidden="1" customWidth="1"/>
    <col min="10" max="13" width="0" hidden="1" customWidth="1"/>
    <col min="14" max="14" width="32" customWidth="1"/>
    <col min="15" max="15" width="0" hidden="1" customWidth="1"/>
    <col min="16" max="16" width="12.5703125" hidden="1" customWidth="1"/>
    <col min="17" max="17" width="38" customWidth="1"/>
    <col min="18" max="18" width="10.7109375" customWidth="1"/>
    <col min="19" max="19" width="9.7109375" customWidth="1"/>
    <col min="20" max="20" width="12.7109375" customWidth="1"/>
    <col min="21" max="21" width="8.85546875" customWidth="1"/>
    <col min="22" max="22" width="13.28515625" customWidth="1"/>
  </cols>
  <sheetData>
    <row r="1" spans="1:26">
      <c r="A1" s="33"/>
      <c r="B1" s="143" t="s">
        <v>36</v>
      </c>
      <c r="C1" s="143"/>
      <c r="D1" s="143"/>
      <c r="E1" s="143"/>
      <c r="F1" s="143"/>
      <c r="G1" s="143"/>
      <c r="H1" s="143"/>
      <c r="I1" s="144"/>
      <c r="J1" s="145" t="s">
        <v>37</v>
      </c>
      <c r="K1" s="143"/>
      <c r="L1" s="143"/>
      <c r="M1" s="144"/>
      <c r="N1" s="146" t="s">
        <v>38</v>
      </c>
      <c r="O1" s="147"/>
      <c r="P1" s="148"/>
      <c r="Q1" s="55" t="s">
        <v>39</v>
      </c>
      <c r="R1" s="66"/>
      <c r="S1" s="66"/>
      <c r="V1" s="106" t="s">
        <v>40</v>
      </c>
      <c r="W1" s="106"/>
      <c r="X1" s="106"/>
      <c r="Y1" s="106"/>
      <c r="Z1" s="106"/>
    </row>
    <row r="2" spans="1:26" ht="28.15" customHeight="1">
      <c r="A2" s="34"/>
      <c r="B2" s="149" t="s">
        <v>41</v>
      </c>
      <c r="C2" s="125" t="s">
        <v>42</v>
      </c>
      <c r="D2" s="151" t="s">
        <v>43</v>
      </c>
      <c r="E2" s="152"/>
      <c r="F2" s="152"/>
      <c r="G2" s="153"/>
      <c r="H2" s="107" t="s">
        <v>44</v>
      </c>
      <c r="I2" s="107" t="s">
        <v>45</v>
      </c>
      <c r="J2" s="125" t="s">
        <v>46</v>
      </c>
      <c r="K2" s="125" t="s">
        <v>47</v>
      </c>
      <c r="L2" s="125" t="s">
        <v>48</v>
      </c>
      <c r="M2" s="139" t="s">
        <v>49</v>
      </c>
      <c r="N2" s="141" t="s">
        <v>50</v>
      </c>
      <c r="O2" s="141" t="s">
        <v>51</v>
      </c>
      <c r="P2" s="141" t="s">
        <v>52</v>
      </c>
      <c r="Q2" s="107" t="s">
        <v>53</v>
      </c>
      <c r="R2" s="66"/>
      <c r="S2" s="78"/>
      <c r="T2" s="66"/>
      <c r="U2" s="66"/>
      <c r="V2" s="77" t="s">
        <v>54</v>
      </c>
      <c r="W2" s="77" t="s">
        <v>55</v>
      </c>
      <c r="X2" s="77" t="s">
        <v>56</v>
      </c>
      <c r="Y2" s="77" t="s">
        <v>57</v>
      </c>
      <c r="Z2" s="77" t="s">
        <v>58</v>
      </c>
    </row>
    <row r="3" spans="1:26" ht="34.9" customHeight="1">
      <c r="A3" s="34"/>
      <c r="B3" s="150"/>
      <c r="C3" s="135"/>
      <c r="D3" s="50" t="s">
        <v>59</v>
      </c>
      <c r="E3" s="50" t="s">
        <v>60</v>
      </c>
      <c r="F3" s="40" t="s">
        <v>61</v>
      </c>
      <c r="G3" s="50" t="s">
        <v>62</v>
      </c>
      <c r="H3" s="108"/>
      <c r="I3" s="154"/>
      <c r="J3" s="135"/>
      <c r="K3" s="135"/>
      <c r="L3" s="135"/>
      <c r="M3" s="140"/>
      <c r="N3" s="142"/>
      <c r="O3" s="142"/>
      <c r="P3" s="142"/>
      <c r="Q3" s="108"/>
      <c r="R3" s="66"/>
      <c r="S3" s="78"/>
      <c r="T3" s="66"/>
      <c r="U3" s="66"/>
      <c r="V3" s="77">
        <v>1</v>
      </c>
      <c r="W3" s="77">
        <v>2</v>
      </c>
      <c r="X3" s="77">
        <v>3</v>
      </c>
      <c r="Y3" s="77">
        <v>4</v>
      </c>
      <c r="Z3" s="77">
        <v>5</v>
      </c>
    </row>
    <row r="4" spans="1:26" ht="13.9" customHeight="1">
      <c r="A4" s="34"/>
      <c r="B4" s="109" t="s">
        <v>63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66"/>
      <c r="S4" s="105" t="s">
        <v>64</v>
      </c>
      <c r="T4" s="55" t="s">
        <v>65</v>
      </c>
      <c r="U4" s="55">
        <v>5</v>
      </c>
      <c r="V4" s="69" t="s">
        <v>66</v>
      </c>
      <c r="W4" s="70" t="s">
        <v>67</v>
      </c>
      <c r="X4" s="71" t="s">
        <v>68</v>
      </c>
      <c r="Y4" s="71" t="s">
        <v>68</v>
      </c>
      <c r="Z4" s="71" t="s">
        <v>68</v>
      </c>
    </row>
    <row r="5" spans="1:26" ht="14.45" customHeight="1">
      <c r="A5" s="43"/>
      <c r="B5" s="155" t="s">
        <v>69</v>
      </c>
      <c r="C5" s="134" t="s">
        <v>70</v>
      </c>
      <c r="D5" s="136"/>
      <c r="E5" s="136"/>
      <c r="F5" s="156" t="e">
        <f>VALUE(CONCATENATE(D5,E5))</f>
        <v>#VALUE!</v>
      </c>
      <c r="G5" s="135" t="e">
        <f>INDEX(RISKS_IMPACTS, 5-D5+1, E5)</f>
        <v>#REF!</v>
      </c>
      <c r="H5" s="138"/>
      <c r="I5" s="138"/>
      <c r="J5" s="80" t="s">
        <v>71</v>
      </c>
      <c r="K5" s="81" t="s">
        <v>72</v>
      </c>
      <c r="L5" s="82">
        <v>44886</v>
      </c>
      <c r="M5" s="83" t="s">
        <v>73</v>
      </c>
      <c r="N5" s="114"/>
      <c r="O5" s="1"/>
      <c r="P5" s="2"/>
      <c r="Q5" s="108"/>
      <c r="R5" s="79"/>
      <c r="S5" s="105"/>
      <c r="T5" s="55" t="s">
        <v>74</v>
      </c>
      <c r="U5" s="55">
        <v>4</v>
      </c>
      <c r="V5" s="72" t="s">
        <v>66</v>
      </c>
      <c r="W5" s="73" t="s">
        <v>66</v>
      </c>
      <c r="X5" s="70" t="s">
        <v>67</v>
      </c>
      <c r="Y5" s="71" t="s">
        <v>68</v>
      </c>
      <c r="Z5" s="71" t="s">
        <v>68</v>
      </c>
    </row>
    <row r="6" spans="1:26" ht="14.45" customHeight="1">
      <c r="A6" s="157" t="s">
        <v>75</v>
      </c>
      <c r="B6" s="120"/>
      <c r="C6" s="121"/>
      <c r="D6" s="109"/>
      <c r="E6" s="109"/>
      <c r="F6" s="126"/>
      <c r="G6" s="135"/>
      <c r="H6" s="119"/>
      <c r="I6" s="119"/>
      <c r="J6" s="45" t="s">
        <v>76</v>
      </c>
      <c r="K6" s="7" t="s">
        <v>77</v>
      </c>
      <c r="L6" s="8">
        <v>44886</v>
      </c>
      <c r="M6" s="9" t="s">
        <v>73</v>
      </c>
      <c r="N6" s="114"/>
      <c r="O6" s="5" t="s">
        <v>78</v>
      </c>
      <c r="P6" s="6" t="s">
        <v>79</v>
      </c>
      <c r="Q6" s="108"/>
      <c r="R6" s="79"/>
      <c r="S6" s="105"/>
      <c r="T6" s="55" t="s">
        <v>80</v>
      </c>
      <c r="U6" s="55">
        <v>3</v>
      </c>
      <c r="V6" s="74" t="s">
        <v>81</v>
      </c>
      <c r="W6" s="73" t="s">
        <v>66</v>
      </c>
      <c r="X6" s="70" t="s">
        <v>67</v>
      </c>
      <c r="Y6" s="71" t="s">
        <v>68</v>
      </c>
      <c r="Z6" s="71" t="s">
        <v>68</v>
      </c>
    </row>
    <row r="7" spans="1:26" ht="14.45" customHeight="1">
      <c r="A7" s="158"/>
      <c r="B7" s="120"/>
      <c r="C7" s="121"/>
      <c r="D7" s="109"/>
      <c r="E7" s="109"/>
      <c r="F7" s="126"/>
      <c r="G7" s="135"/>
      <c r="H7" s="119"/>
      <c r="I7" s="119"/>
      <c r="J7" s="45"/>
      <c r="K7" s="7"/>
      <c r="L7" s="13"/>
      <c r="M7" s="9"/>
      <c r="N7" s="114"/>
      <c r="O7" s="11" t="s">
        <v>82</v>
      </c>
      <c r="P7" s="12" t="s">
        <v>79</v>
      </c>
      <c r="Q7" s="108"/>
      <c r="R7" s="79"/>
      <c r="S7" s="105"/>
      <c r="T7" s="55" t="s">
        <v>83</v>
      </c>
      <c r="U7" s="55">
        <v>2</v>
      </c>
      <c r="V7" s="74" t="s">
        <v>81</v>
      </c>
      <c r="W7" s="73" t="s">
        <v>66</v>
      </c>
      <c r="X7" s="70" t="s">
        <v>67</v>
      </c>
      <c r="Y7" s="70" t="s">
        <v>67</v>
      </c>
      <c r="Z7" s="70" t="s">
        <v>67</v>
      </c>
    </row>
    <row r="8" spans="1:26">
      <c r="A8" s="158"/>
      <c r="B8" s="120"/>
      <c r="C8" s="121"/>
      <c r="D8" s="109"/>
      <c r="E8" s="109"/>
      <c r="F8" s="126"/>
      <c r="G8" s="135"/>
      <c r="H8" s="119"/>
      <c r="I8" s="119"/>
      <c r="J8" s="45"/>
      <c r="K8" s="7"/>
      <c r="L8" s="13"/>
      <c r="M8" s="9"/>
      <c r="N8" s="114"/>
      <c r="O8" s="11"/>
      <c r="P8" s="12"/>
      <c r="Q8" s="108"/>
      <c r="R8" s="79"/>
      <c r="S8" s="105"/>
      <c r="T8" s="55" t="s">
        <v>84</v>
      </c>
      <c r="U8" s="55">
        <v>1</v>
      </c>
      <c r="V8" s="74" t="s">
        <v>81</v>
      </c>
      <c r="W8" s="75" t="s">
        <v>81</v>
      </c>
      <c r="X8" s="76" t="s">
        <v>66</v>
      </c>
      <c r="Y8" s="76" t="s">
        <v>66</v>
      </c>
      <c r="Z8" s="70" t="s">
        <v>67</v>
      </c>
    </row>
    <row r="9" spans="1:26" ht="0.6" customHeight="1">
      <c r="A9" s="158"/>
      <c r="B9" s="120"/>
      <c r="C9" s="121"/>
      <c r="D9" s="109"/>
      <c r="E9" s="109"/>
      <c r="F9" s="126"/>
      <c r="G9" s="135"/>
      <c r="H9" s="119"/>
      <c r="I9" s="119"/>
      <c r="J9" s="45"/>
      <c r="K9" s="7"/>
      <c r="L9" s="13"/>
      <c r="M9" s="9"/>
      <c r="N9" s="114"/>
      <c r="O9" s="11"/>
      <c r="P9" s="12"/>
      <c r="Q9" s="108"/>
      <c r="R9" s="66"/>
      <c r="S9" s="66"/>
      <c r="T9" s="66"/>
      <c r="U9" s="66"/>
      <c r="V9" s="65"/>
      <c r="W9" s="65"/>
      <c r="X9" s="65" t="s">
        <v>67</v>
      </c>
      <c r="Y9" s="65"/>
      <c r="Z9" s="65"/>
    </row>
    <row r="10" spans="1:26" ht="12.6" customHeight="1">
      <c r="A10" s="158"/>
      <c r="B10" s="120"/>
      <c r="C10" s="121"/>
      <c r="D10" s="109"/>
      <c r="E10" s="109"/>
      <c r="F10" s="126"/>
      <c r="G10" s="135"/>
      <c r="H10" s="119"/>
      <c r="I10" s="119"/>
      <c r="J10" s="45"/>
      <c r="K10" s="7"/>
      <c r="L10" s="13"/>
      <c r="M10" s="9"/>
      <c r="N10" s="114"/>
      <c r="O10" s="11"/>
      <c r="P10" s="12"/>
      <c r="Q10" s="108"/>
      <c r="R10" s="66"/>
      <c r="S10" s="66"/>
      <c r="T10" s="66"/>
      <c r="U10" s="66"/>
      <c r="V10" s="65"/>
      <c r="W10" s="64"/>
      <c r="X10" s="65"/>
      <c r="Y10" s="65"/>
      <c r="Z10" s="65"/>
    </row>
    <row r="11" spans="1:26" ht="16.899999999999999" customHeight="1">
      <c r="A11" s="158"/>
      <c r="B11" s="120"/>
      <c r="C11" s="121"/>
      <c r="D11" s="109"/>
      <c r="E11" s="109"/>
      <c r="F11" s="126"/>
      <c r="G11" s="136"/>
      <c r="H11" s="119"/>
      <c r="I11" s="119"/>
      <c r="J11" s="46"/>
      <c r="K11" s="14"/>
      <c r="L11" s="15"/>
      <c r="M11" s="16"/>
      <c r="N11" s="115"/>
      <c r="O11" s="11"/>
      <c r="P11" s="12"/>
      <c r="Q11" s="122"/>
      <c r="R11" s="66"/>
      <c r="S11" s="66"/>
      <c r="T11" s="66"/>
      <c r="U11" s="66"/>
      <c r="V11" s="65"/>
    </row>
    <row r="12" spans="1:26" ht="8.25" customHeight="1">
      <c r="A12" s="158"/>
      <c r="B12" s="120" t="s">
        <v>85</v>
      </c>
      <c r="C12" s="121" t="s">
        <v>86</v>
      </c>
      <c r="D12" s="109"/>
      <c r="E12" s="109"/>
      <c r="F12" s="126" t="e">
        <f t="shared" ref="F12" si="0">VALUE(CONCATENATE(D12,E12))</f>
        <v>#VALUE!</v>
      </c>
      <c r="G12" s="125" t="e">
        <f>INDEX(RISKS_IMPACTS, 5-D12+1, E12)</f>
        <v>#REF!</v>
      </c>
      <c r="H12" s="119"/>
      <c r="I12" s="119"/>
      <c r="J12" s="44"/>
      <c r="K12" s="3"/>
      <c r="L12" s="20"/>
      <c r="M12" s="4"/>
      <c r="N12" s="116"/>
      <c r="O12" s="18"/>
      <c r="P12" s="19"/>
      <c r="Q12" s="110"/>
      <c r="R12" s="41"/>
      <c r="S12" s="41"/>
      <c r="T12" s="41"/>
      <c r="U12" s="41"/>
    </row>
    <row r="13" spans="1:26" ht="33.75" customHeight="1">
      <c r="A13" s="158"/>
      <c r="B13" s="120"/>
      <c r="C13" s="121"/>
      <c r="D13" s="109"/>
      <c r="E13" s="109"/>
      <c r="F13" s="126"/>
      <c r="G13" s="135"/>
      <c r="H13" s="119"/>
      <c r="I13" s="119"/>
      <c r="J13" s="45"/>
      <c r="K13" s="7"/>
      <c r="L13" s="13"/>
      <c r="M13" s="9"/>
      <c r="N13" s="117"/>
      <c r="O13" s="21"/>
      <c r="P13" s="22"/>
      <c r="Q13" s="111"/>
      <c r="R13" s="41"/>
      <c r="S13" s="67"/>
      <c r="T13" s="67"/>
      <c r="U13" s="67"/>
    </row>
    <row r="14" spans="1:26">
      <c r="A14" s="158"/>
      <c r="B14" s="120"/>
      <c r="C14" s="121"/>
      <c r="D14" s="109"/>
      <c r="E14" s="109"/>
      <c r="F14" s="126"/>
      <c r="G14" s="135"/>
      <c r="H14" s="119"/>
      <c r="I14" s="119"/>
      <c r="J14" s="45"/>
      <c r="K14" s="7"/>
      <c r="L14" s="13"/>
      <c r="M14" s="9"/>
      <c r="N14" s="117"/>
      <c r="O14" s="11"/>
      <c r="P14" s="12"/>
      <c r="Q14" s="111"/>
      <c r="R14" s="41"/>
      <c r="S14" s="41"/>
      <c r="T14" s="41"/>
      <c r="U14" s="41"/>
    </row>
    <row r="15" spans="1:26" ht="15" customHeight="1">
      <c r="A15" s="158"/>
      <c r="B15" s="120"/>
      <c r="C15" s="121"/>
      <c r="D15" s="109"/>
      <c r="E15" s="109"/>
      <c r="F15" s="126"/>
      <c r="G15" s="135"/>
      <c r="H15" s="119"/>
      <c r="I15" s="119"/>
      <c r="J15" s="45"/>
      <c r="K15" s="7"/>
      <c r="L15" s="13"/>
      <c r="M15" s="9"/>
      <c r="N15" s="117"/>
      <c r="O15" s="11"/>
      <c r="P15" s="12"/>
      <c r="Q15" s="111"/>
      <c r="R15" s="41"/>
      <c r="S15" s="41"/>
      <c r="T15" s="41"/>
      <c r="U15" s="41"/>
    </row>
    <row r="16" spans="1:26" ht="5.45" customHeight="1">
      <c r="A16" s="158"/>
      <c r="B16" s="120"/>
      <c r="C16" s="121"/>
      <c r="D16" s="109"/>
      <c r="E16" s="109"/>
      <c r="F16" s="126"/>
      <c r="G16" s="135"/>
      <c r="H16" s="119"/>
      <c r="I16" s="119"/>
      <c r="J16" s="45"/>
      <c r="K16" s="7"/>
      <c r="L16" s="13"/>
      <c r="M16" s="9"/>
      <c r="N16" s="117"/>
      <c r="O16" s="11"/>
      <c r="P16" s="12"/>
      <c r="Q16" s="111"/>
      <c r="R16" s="41"/>
      <c r="S16" s="41"/>
      <c r="T16" s="41"/>
      <c r="U16" s="41"/>
    </row>
    <row r="17" spans="1:21" ht="5.45" customHeight="1">
      <c r="A17" s="158"/>
      <c r="B17" s="120"/>
      <c r="C17" s="121"/>
      <c r="D17" s="109"/>
      <c r="E17" s="109"/>
      <c r="F17" s="126"/>
      <c r="G17" s="135"/>
      <c r="H17" s="119"/>
      <c r="I17" s="119"/>
      <c r="J17" s="45"/>
      <c r="K17" s="7"/>
      <c r="L17" s="13"/>
      <c r="M17" s="9"/>
      <c r="N17" s="117"/>
      <c r="O17" s="11"/>
      <c r="P17" s="12"/>
      <c r="Q17" s="111"/>
      <c r="R17" s="41"/>
      <c r="S17" s="41"/>
      <c r="T17" s="41"/>
      <c r="U17" s="41"/>
    </row>
    <row r="18" spans="1:21" ht="5.45" customHeight="1">
      <c r="A18" s="158"/>
      <c r="B18" s="120"/>
      <c r="C18" s="121"/>
      <c r="D18" s="109"/>
      <c r="E18" s="109"/>
      <c r="F18" s="126"/>
      <c r="G18" s="136"/>
      <c r="H18" s="119"/>
      <c r="I18" s="119"/>
      <c r="J18" s="46"/>
      <c r="K18" s="14"/>
      <c r="L18" s="15"/>
      <c r="M18" s="16"/>
      <c r="N18" s="118"/>
      <c r="O18" s="11"/>
      <c r="P18" s="12"/>
      <c r="Q18" s="112"/>
      <c r="R18" s="41"/>
      <c r="S18" s="41"/>
      <c r="T18" s="41"/>
      <c r="U18" s="41"/>
    </row>
    <row r="19" spans="1:21" ht="5.45" customHeight="1">
      <c r="A19" s="158"/>
      <c r="B19" s="120" t="s">
        <v>87</v>
      </c>
      <c r="C19" s="121" t="s">
        <v>88</v>
      </c>
      <c r="D19" s="109"/>
      <c r="E19" s="109"/>
      <c r="F19" s="126" t="e">
        <f t="shared" ref="F19" si="1">VALUE(CONCATENATE(D19,E19))</f>
        <v>#VALUE!</v>
      </c>
      <c r="G19" s="125" t="e">
        <f>INDEX(RISKS_IMPACTS, 5-D19+1, E19)</f>
        <v>#REF!</v>
      </c>
      <c r="H19" s="119"/>
      <c r="I19" s="119"/>
      <c r="J19" s="44"/>
      <c r="K19" s="3"/>
      <c r="L19" s="20"/>
      <c r="M19" s="4"/>
      <c r="N19" s="162"/>
      <c r="O19" s="18"/>
      <c r="P19" s="19"/>
      <c r="Q19" s="110"/>
      <c r="R19" s="41"/>
      <c r="S19" s="41"/>
      <c r="T19" s="41"/>
      <c r="U19" s="41"/>
    </row>
    <row r="20" spans="1:21" ht="22.5" customHeight="1">
      <c r="A20" s="158"/>
      <c r="B20" s="120"/>
      <c r="C20" s="109"/>
      <c r="D20" s="109"/>
      <c r="E20" s="109"/>
      <c r="F20" s="126"/>
      <c r="G20" s="135"/>
      <c r="H20" s="119"/>
      <c r="I20" s="119"/>
      <c r="J20" s="45"/>
      <c r="K20" s="7"/>
      <c r="L20" s="13"/>
      <c r="M20" s="9"/>
      <c r="N20" s="163"/>
      <c r="O20" s="21"/>
      <c r="P20" s="22"/>
      <c r="Q20" s="111"/>
      <c r="R20" s="41"/>
      <c r="S20" s="68"/>
      <c r="T20" s="68"/>
      <c r="U20" s="68"/>
    </row>
    <row r="21" spans="1:21">
      <c r="A21" s="158"/>
      <c r="B21" s="120"/>
      <c r="C21" s="109"/>
      <c r="D21" s="109"/>
      <c r="E21" s="109"/>
      <c r="F21" s="126"/>
      <c r="G21" s="135"/>
      <c r="H21" s="119"/>
      <c r="I21" s="119"/>
      <c r="J21" s="45"/>
      <c r="K21" s="7"/>
      <c r="L21" s="13"/>
      <c r="M21" s="9"/>
      <c r="N21" s="163"/>
      <c r="O21" s="11"/>
      <c r="P21" s="12"/>
      <c r="Q21" s="111"/>
      <c r="R21" s="41"/>
      <c r="S21" s="68"/>
      <c r="T21" s="68"/>
      <c r="U21" s="68"/>
    </row>
    <row r="22" spans="1:21">
      <c r="A22" s="158"/>
      <c r="B22" s="120"/>
      <c r="C22" s="109"/>
      <c r="D22" s="109"/>
      <c r="E22" s="109"/>
      <c r="F22" s="126"/>
      <c r="G22" s="135"/>
      <c r="H22" s="119"/>
      <c r="I22" s="119"/>
      <c r="J22" s="45"/>
      <c r="K22" s="7"/>
      <c r="L22" s="13"/>
      <c r="M22" s="9"/>
      <c r="N22" s="163"/>
      <c r="O22" s="11"/>
      <c r="P22" s="12"/>
      <c r="Q22" s="111"/>
      <c r="R22" s="41"/>
      <c r="S22" s="68"/>
      <c r="T22" s="68"/>
      <c r="U22" s="68"/>
    </row>
    <row r="23" spans="1:21" ht="14.45" hidden="1" customHeight="1">
      <c r="A23" s="158"/>
      <c r="B23" s="120"/>
      <c r="C23" s="109"/>
      <c r="D23" s="109"/>
      <c r="E23" s="109"/>
      <c r="F23" s="126"/>
      <c r="G23" s="135"/>
      <c r="H23" s="119"/>
      <c r="I23" s="119"/>
      <c r="J23" s="45"/>
      <c r="K23" s="7"/>
      <c r="L23" s="13"/>
      <c r="M23" s="9"/>
      <c r="N23" s="163"/>
      <c r="O23" s="11"/>
      <c r="P23" s="12"/>
      <c r="Q23" s="111"/>
      <c r="R23" s="41"/>
      <c r="S23" s="41"/>
      <c r="T23" s="41"/>
      <c r="U23" s="41"/>
    </row>
    <row r="24" spans="1:21" ht="4.9000000000000004" customHeight="1">
      <c r="A24" s="158"/>
      <c r="B24" s="120"/>
      <c r="C24" s="109"/>
      <c r="D24" s="109"/>
      <c r="E24" s="109"/>
      <c r="F24" s="126"/>
      <c r="G24" s="135"/>
      <c r="H24" s="119"/>
      <c r="I24" s="119"/>
      <c r="J24" s="45"/>
      <c r="K24" s="7"/>
      <c r="L24" s="13"/>
      <c r="M24" s="9"/>
      <c r="N24" s="163"/>
      <c r="O24" s="11"/>
      <c r="P24" s="12"/>
      <c r="Q24" s="111"/>
      <c r="R24" s="41"/>
      <c r="S24" s="41"/>
      <c r="T24" s="41"/>
      <c r="U24" s="41"/>
    </row>
    <row r="25" spans="1:21" ht="4.9000000000000004" customHeight="1">
      <c r="A25" s="158"/>
      <c r="B25" s="120"/>
      <c r="C25" s="109"/>
      <c r="D25" s="109"/>
      <c r="E25" s="109"/>
      <c r="F25" s="126"/>
      <c r="G25" s="136"/>
      <c r="H25" s="119"/>
      <c r="I25" s="119"/>
      <c r="J25" s="46"/>
      <c r="K25" s="14"/>
      <c r="L25" s="15"/>
      <c r="M25" s="16"/>
      <c r="N25" s="167"/>
      <c r="O25" s="11"/>
      <c r="P25" s="12"/>
      <c r="Q25" s="112"/>
      <c r="R25" s="41"/>
      <c r="S25" s="41"/>
      <c r="T25" s="41"/>
      <c r="U25" s="41"/>
    </row>
    <row r="26" spans="1:21" ht="15" customHeight="1">
      <c r="A26" s="158"/>
      <c r="B26" s="120" t="s">
        <v>89</v>
      </c>
      <c r="C26" s="121" t="s">
        <v>90</v>
      </c>
      <c r="D26" s="109"/>
      <c r="E26" s="109"/>
      <c r="F26" s="126" t="e">
        <f t="shared" ref="F26" si="2">VALUE(CONCATENATE(D26,E26))</f>
        <v>#VALUE!</v>
      </c>
      <c r="G26" s="125" t="e">
        <f>INDEX(RISKS_IMPACTS, 5-D26+1, E26)</f>
        <v>#REF!</v>
      </c>
      <c r="H26" s="119"/>
      <c r="I26" s="119"/>
      <c r="J26" s="44"/>
      <c r="K26" s="3"/>
      <c r="L26" s="20"/>
      <c r="M26" s="4"/>
      <c r="N26" s="116"/>
      <c r="O26" s="18"/>
      <c r="P26" s="19"/>
      <c r="Q26" s="110"/>
      <c r="R26" s="41"/>
      <c r="S26" s="41"/>
      <c r="T26" s="41"/>
      <c r="U26" s="41"/>
    </row>
    <row r="27" spans="1:21">
      <c r="A27" s="158"/>
      <c r="B27" s="120"/>
      <c r="C27" s="109"/>
      <c r="D27" s="109"/>
      <c r="E27" s="109"/>
      <c r="F27" s="126"/>
      <c r="G27" s="135"/>
      <c r="H27" s="119"/>
      <c r="I27" s="119"/>
      <c r="J27" s="45"/>
      <c r="K27" s="7"/>
      <c r="L27" s="13"/>
      <c r="M27" s="9"/>
      <c r="N27" s="117"/>
      <c r="O27" s="21"/>
      <c r="P27" s="22"/>
      <c r="Q27" s="111"/>
      <c r="R27" s="41"/>
      <c r="S27" s="67"/>
      <c r="T27" s="67"/>
      <c r="U27" s="67"/>
    </row>
    <row r="28" spans="1:21">
      <c r="A28" s="158"/>
      <c r="B28" s="120"/>
      <c r="C28" s="109"/>
      <c r="D28" s="109"/>
      <c r="E28" s="109"/>
      <c r="F28" s="126"/>
      <c r="G28" s="135"/>
      <c r="H28" s="119"/>
      <c r="I28" s="119"/>
      <c r="J28" s="45"/>
      <c r="K28" s="7"/>
      <c r="L28" s="13"/>
      <c r="M28" s="9"/>
      <c r="N28" s="117"/>
      <c r="O28" s="11"/>
      <c r="P28" s="12"/>
      <c r="Q28" s="111"/>
      <c r="R28" s="41"/>
      <c r="S28" s="41"/>
      <c r="T28" s="41"/>
      <c r="U28" s="41"/>
    </row>
    <row r="29" spans="1:21">
      <c r="A29" s="158"/>
      <c r="B29" s="120"/>
      <c r="C29" s="109"/>
      <c r="D29" s="109"/>
      <c r="E29" s="109"/>
      <c r="F29" s="126"/>
      <c r="G29" s="135"/>
      <c r="H29" s="119"/>
      <c r="I29" s="119"/>
      <c r="J29" s="45"/>
      <c r="K29" s="7"/>
      <c r="L29" s="13"/>
      <c r="M29" s="9"/>
      <c r="N29" s="168"/>
      <c r="O29" s="11"/>
      <c r="P29" s="12"/>
      <c r="Q29" s="112"/>
      <c r="R29" s="41"/>
      <c r="S29" s="41"/>
      <c r="T29" s="41"/>
      <c r="U29" s="41"/>
    </row>
    <row r="30" spans="1:21" ht="14.45" hidden="1" customHeight="1">
      <c r="A30" s="158"/>
      <c r="B30" s="120"/>
      <c r="C30" s="109"/>
      <c r="D30" s="109"/>
      <c r="E30" s="109"/>
      <c r="F30" s="126"/>
      <c r="G30" s="135"/>
      <c r="H30" s="119"/>
      <c r="I30" s="119"/>
      <c r="J30" s="45"/>
      <c r="K30" s="7"/>
      <c r="L30" s="13"/>
      <c r="M30" s="9"/>
      <c r="N30" s="10"/>
      <c r="O30" s="11"/>
      <c r="P30" s="12"/>
      <c r="Q30" s="56"/>
      <c r="R30" s="41"/>
      <c r="S30" s="41"/>
      <c r="T30" s="41"/>
      <c r="U30" s="41"/>
    </row>
    <row r="31" spans="1:21" ht="14.45" hidden="1" customHeight="1">
      <c r="A31" s="158"/>
      <c r="B31" s="120"/>
      <c r="C31" s="109"/>
      <c r="D31" s="109"/>
      <c r="E31" s="109"/>
      <c r="F31" s="126"/>
      <c r="G31" s="135"/>
      <c r="H31" s="119"/>
      <c r="I31" s="119"/>
      <c r="J31" s="45"/>
      <c r="K31" s="7"/>
      <c r="L31" s="13"/>
      <c r="M31" s="9"/>
      <c r="N31" s="10"/>
      <c r="O31" s="11"/>
      <c r="P31" s="12"/>
      <c r="Q31" s="56"/>
      <c r="R31" s="41"/>
      <c r="S31" s="41"/>
      <c r="T31" s="41"/>
      <c r="U31" s="41"/>
    </row>
    <row r="32" spans="1:21" ht="14.45" hidden="1" customHeight="1">
      <c r="A32" s="158"/>
      <c r="B32" s="120"/>
      <c r="C32" s="109"/>
      <c r="D32" s="109"/>
      <c r="E32" s="109"/>
      <c r="F32" s="126"/>
      <c r="G32" s="136"/>
      <c r="H32" s="119"/>
      <c r="I32" s="119"/>
      <c r="J32" s="46"/>
      <c r="K32" s="14"/>
      <c r="L32" s="15"/>
      <c r="M32" s="16"/>
      <c r="N32" s="17"/>
      <c r="O32" s="11"/>
      <c r="P32" s="12"/>
      <c r="Q32" s="56"/>
      <c r="R32" s="41"/>
      <c r="S32" s="41"/>
      <c r="T32" s="41"/>
      <c r="U32" s="41"/>
    </row>
    <row r="33" spans="1:21" ht="13.9" customHeight="1">
      <c r="A33" s="158"/>
      <c r="B33" s="120" t="s">
        <v>91</v>
      </c>
      <c r="C33" s="121" t="s">
        <v>92</v>
      </c>
      <c r="D33" s="109"/>
      <c r="E33" s="109"/>
      <c r="F33" s="126" t="e">
        <f t="shared" ref="F33" si="3">VALUE(CONCATENATE(D33,E33))</f>
        <v>#VALUE!</v>
      </c>
      <c r="G33" s="125" t="e">
        <f>INDEX(RISKS_IMPACTS, 5-D33+1, E33)</f>
        <v>#REF!</v>
      </c>
      <c r="H33" s="119"/>
      <c r="I33" s="119"/>
      <c r="J33" s="44"/>
      <c r="K33" s="3"/>
      <c r="L33" s="20"/>
      <c r="M33" s="4"/>
      <c r="N33" s="116"/>
      <c r="O33" s="18"/>
      <c r="P33" s="19"/>
      <c r="Q33" s="110"/>
      <c r="R33" s="41"/>
      <c r="S33" s="41"/>
      <c r="T33" s="41"/>
      <c r="U33" s="41"/>
    </row>
    <row r="34" spans="1:21">
      <c r="A34" s="158"/>
      <c r="B34" s="120"/>
      <c r="C34" s="109"/>
      <c r="D34" s="109"/>
      <c r="E34" s="109"/>
      <c r="F34" s="126"/>
      <c r="G34" s="135"/>
      <c r="H34" s="119"/>
      <c r="I34" s="119"/>
      <c r="J34" s="45"/>
      <c r="K34" s="7"/>
      <c r="L34" s="13"/>
      <c r="M34" s="9"/>
      <c r="N34" s="117"/>
      <c r="O34" s="21"/>
      <c r="P34" s="22"/>
      <c r="Q34" s="111"/>
      <c r="R34" s="41"/>
      <c r="S34" s="67"/>
      <c r="T34" s="67"/>
      <c r="U34" s="67"/>
    </row>
    <row r="35" spans="1:21">
      <c r="A35" s="158"/>
      <c r="B35" s="120"/>
      <c r="C35" s="109"/>
      <c r="D35" s="109"/>
      <c r="E35" s="109"/>
      <c r="F35" s="126"/>
      <c r="G35" s="135"/>
      <c r="H35" s="119"/>
      <c r="I35" s="119"/>
      <c r="J35" s="45"/>
      <c r="K35" s="7"/>
      <c r="L35" s="13"/>
      <c r="M35" s="9"/>
      <c r="N35" s="117"/>
      <c r="O35" s="11"/>
      <c r="P35" s="12"/>
      <c r="Q35" s="111"/>
      <c r="R35" s="41"/>
      <c r="S35" s="41"/>
      <c r="T35" s="41"/>
      <c r="U35" s="41"/>
    </row>
    <row r="36" spans="1:21" ht="13.9" customHeight="1">
      <c r="A36" s="158"/>
      <c r="B36" s="120"/>
      <c r="C36" s="109"/>
      <c r="D36" s="109"/>
      <c r="E36" s="109"/>
      <c r="F36" s="126"/>
      <c r="G36" s="135"/>
      <c r="H36" s="119"/>
      <c r="I36" s="119"/>
      <c r="J36" s="45"/>
      <c r="K36" s="7"/>
      <c r="L36" s="13"/>
      <c r="M36" s="9"/>
      <c r="N36" s="168"/>
      <c r="O36" s="11"/>
      <c r="P36" s="12"/>
      <c r="Q36" s="112"/>
      <c r="R36" s="41"/>
      <c r="S36" s="41"/>
      <c r="T36" s="41"/>
      <c r="U36" s="41"/>
    </row>
    <row r="37" spans="1:21" ht="14.45" hidden="1" customHeight="1">
      <c r="A37" s="158"/>
      <c r="B37" s="120"/>
      <c r="C37" s="109"/>
      <c r="D37" s="109"/>
      <c r="E37" s="109"/>
      <c r="F37" s="126"/>
      <c r="G37" s="135"/>
      <c r="H37" s="119"/>
      <c r="I37" s="119"/>
      <c r="J37" s="45"/>
      <c r="K37" s="7"/>
      <c r="L37" s="13"/>
      <c r="M37" s="9"/>
      <c r="N37" s="10"/>
      <c r="O37" s="11"/>
      <c r="P37" s="12"/>
      <c r="Q37" s="56"/>
      <c r="R37" s="41"/>
      <c r="S37" s="41"/>
      <c r="T37" s="41"/>
      <c r="U37" s="41"/>
    </row>
    <row r="38" spans="1:21" ht="14.45" hidden="1" customHeight="1">
      <c r="A38" s="158"/>
      <c r="B38" s="120"/>
      <c r="C38" s="109"/>
      <c r="D38" s="109"/>
      <c r="E38" s="109"/>
      <c r="F38" s="126"/>
      <c r="G38" s="135"/>
      <c r="H38" s="119"/>
      <c r="I38" s="119"/>
      <c r="J38" s="45"/>
      <c r="K38" s="7"/>
      <c r="L38" s="13"/>
      <c r="M38" s="9"/>
      <c r="N38" s="10"/>
      <c r="O38" s="11"/>
      <c r="P38" s="12"/>
      <c r="Q38" s="56"/>
      <c r="R38" s="41"/>
      <c r="S38" s="41"/>
      <c r="T38" s="41"/>
      <c r="U38" s="41"/>
    </row>
    <row r="39" spans="1:21" ht="14.45" hidden="1" customHeight="1">
      <c r="A39" s="158"/>
      <c r="B39" s="120"/>
      <c r="C39" s="109"/>
      <c r="D39" s="109"/>
      <c r="E39" s="109"/>
      <c r="F39" s="126"/>
      <c r="G39" s="136"/>
      <c r="H39" s="119"/>
      <c r="I39" s="119"/>
      <c r="J39" s="46"/>
      <c r="K39" s="14"/>
      <c r="L39" s="15"/>
      <c r="M39" s="16"/>
      <c r="N39" s="17"/>
      <c r="O39" s="11"/>
      <c r="P39" s="12"/>
      <c r="Q39" s="56"/>
      <c r="R39" s="41"/>
      <c r="S39" s="41"/>
      <c r="T39" s="41"/>
      <c r="U39" s="41"/>
    </row>
    <row r="40" spans="1:21" ht="6.6" customHeight="1">
      <c r="A40" s="158"/>
      <c r="B40" s="120" t="s">
        <v>93</v>
      </c>
      <c r="C40" s="121" t="s">
        <v>94</v>
      </c>
      <c r="D40" s="109"/>
      <c r="E40" s="109"/>
      <c r="F40" s="126" t="e">
        <f t="shared" ref="F40" si="4">VALUE(CONCATENATE(D40,E40))</f>
        <v>#VALUE!</v>
      </c>
      <c r="G40" s="125" t="e">
        <f>INDEX(RISKS_IMPACTS, 5-D40+1, E40)</f>
        <v>#REF!</v>
      </c>
      <c r="H40" s="119"/>
      <c r="I40" s="119"/>
      <c r="J40" s="44"/>
      <c r="K40" s="3"/>
      <c r="L40" s="20"/>
      <c r="M40" s="4"/>
      <c r="N40" s="116"/>
      <c r="O40" s="18"/>
      <c r="P40" s="19"/>
      <c r="Q40" s="110"/>
      <c r="R40" s="41"/>
      <c r="S40" s="41"/>
      <c r="T40" s="41"/>
      <c r="U40" s="41"/>
    </row>
    <row r="41" spans="1:21">
      <c r="A41" s="158"/>
      <c r="B41" s="120"/>
      <c r="C41" s="109"/>
      <c r="D41" s="109"/>
      <c r="E41" s="109"/>
      <c r="F41" s="126"/>
      <c r="G41" s="135"/>
      <c r="H41" s="119"/>
      <c r="I41" s="119"/>
      <c r="J41" s="45"/>
      <c r="K41" s="7"/>
      <c r="L41" s="13"/>
      <c r="M41" s="9"/>
      <c r="N41" s="117"/>
      <c r="O41" s="21"/>
      <c r="P41" s="22"/>
      <c r="Q41" s="111"/>
      <c r="R41" s="41"/>
      <c r="S41" s="67"/>
      <c r="T41" s="67"/>
      <c r="U41" s="67"/>
    </row>
    <row r="42" spans="1:21">
      <c r="A42" s="158"/>
      <c r="B42" s="120"/>
      <c r="C42" s="109"/>
      <c r="D42" s="109"/>
      <c r="E42" s="109"/>
      <c r="F42" s="126"/>
      <c r="G42" s="135"/>
      <c r="H42" s="119"/>
      <c r="I42" s="119"/>
      <c r="J42" s="45"/>
      <c r="K42" s="7"/>
      <c r="L42" s="13"/>
      <c r="M42" s="9"/>
      <c r="N42" s="117"/>
      <c r="O42" s="11"/>
      <c r="P42" s="12"/>
      <c r="Q42" s="111"/>
      <c r="R42" s="41"/>
      <c r="S42" s="41"/>
      <c r="T42" s="41"/>
      <c r="U42" s="41"/>
    </row>
    <row r="43" spans="1:21" ht="18.600000000000001" customHeight="1">
      <c r="A43" s="158"/>
      <c r="B43" s="120"/>
      <c r="C43" s="109"/>
      <c r="D43" s="109"/>
      <c r="E43" s="109"/>
      <c r="F43" s="126"/>
      <c r="G43" s="135"/>
      <c r="H43" s="119"/>
      <c r="I43" s="119"/>
      <c r="J43" s="45"/>
      <c r="K43" s="7"/>
      <c r="L43" s="13"/>
      <c r="M43" s="9"/>
      <c r="N43" s="117"/>
      <c r="O43" s="11"/>
      <c r="P43" s="12"/>
      <c r="Q43" s="111"/>
      <c r="R43" s="41"/>
      <c r="S43" s="41"/>
      <c r="T43" s="41"/>
      <c r="U43" s="41"/>
    </row>
    <row r="44" spans="1:21" ht="14.45" hidden="1" customHeight="1">
      <c r="A44" s="158"/>
      <c r="B44" s="120"/>
      <c r="C44" s="109"/>
      <c r="D44" s="109"/>
      <c r="E44" s="109"/>
      <c r="F44" s="126"/>
      <c r="G44" s="135"/>
      <c r="H44" s="119"/>
      <c r="I44" s="119"/>
      <c r="J44" s="45"/>
      <c r="K44" s="7"/>
      <c r="L44" s="13"/>
      <c r="M44" s="9"/>
      <c r="N44" s="117"/>
      <c r="O44" s="11"/>
      <c r="P44" s="12"/>
      <c r="Q44" s="111"/>
      <c r="R44" s="41"/>
      <c r="S44" s="41"/>
      <c r="T44" s="41"/>
      <c r="U44" s="41"/>
    </row>
    <row r="45" spans="1:21" ht="7.9" customHeight="1">
      <c r="A45" s="158"/>
      <c r="B45" s="120"/>
      <c r="C45" s="109"/>
      <c r="D45" s="109"/>
      <c r="E45" s="109"/>
      <c r="F45" s="126"/>
      <c r="G45" s="135"/>
      <c r="H45" s="119"/>
      <c r="I45" s="119"/>
      <c r="J45" s="45"/>
      <c r="K45" s="7"/>
      <c r="L45" s="13"/>
      <c r="M45" s="9"/>
      <c r="N45" s="117"/>
      <c r="O45" s="11"/>
      <c r="P45" s="12"/>
      <c r="Q45" s="111"/>
      <c r="R45" s="41"/>
      <c r="S45" s="41"/>
      <c r="T45" s="41"/>
      <c r="U45" s="41"/>
    </row>
    <row r="46" spans="1:21" ht="19.149999999999999" customHeight="1">
      <c r="A46" s="158"/>
      <c r="B46" s="120"/>
      <c r="C46" s="109"/>
      <c r="D46" s="109"/>
      <c r="E46" s="109"/>
      <c r="F46" s="126"/>
      <c r="G46" s="136"/>
      <c r="H46" s="119"/>
      <c r="I46" s="119"/>
      <c r="J46" s="46"/>
      <c r="K46" s="14"/>
      <c r="L46" s="15"/>
      <c r="M46" s="16"/>
      <c r="N46" s="118"/>
      <c r="O46" s="11"/>
      <c r="P46" s="12"/>
      <c r="Q46" s="112"/>
      <c r="R46" s="41"/>
      <c r="S46" s="41"/>
      <c r="T46" s="41"/>
      <c r="U46" s="41"/>
    </row>
    <row r="47" spans="1:21" ht="6" customHeight="1">
      <c r="A47" s="158"/>
      <c r="B47" s="120" t="s">
        <v>95</v>
      </c>
      <c r="C47" s="109" t="s">
        <v>96</v>
      </c>
      <c r="D47" s="109"/>
      <c r="E47" s="109"/>
      <c r="F47" s="126" t="e">
        <f t="shared" ref="F47" si="5">VALUE(CONCATENATE(D47,E47))</f>
        <v>#VALUE!</v>
      </c>
      <c r="G47" s="125" t="e">
        <f>INDEX(RISKS_IMPACTS, 5-D47+1, E47)</f>
        <v>#REF!</v>
      </c>
      <c r="H47" s="119"/>
      <c r="I47" s="119"/>
      <c r="J47" s="44"/>
      <c r="K47" s="3"/>
      <c r="L47" s="20"/>
      <c r="M47" s="4"/>
      <c r="N47" s="116"/>
      <c r="O47" s="18"/>
      <c r="P47" s="19"/>
      <c r="Q47" s="110"/>
      <c r="R47" s="41"/>
      <c r="S47" s="41"/>
      <c r="T47" s="41"/>
      <c r="U47" s="41"/>
    </row>
    <row r="48" spans="1:21">
      <c r="A48" s="158"/>
      <c r="B48" s="120"/>
      <c r="C48" s="109"/>
      <c r="D48" s="109"/>
      <c r="E48" s="109"/>
      <c r="F48" s="126"/>
      <c r="G48" s="135"/>
      <c r="H48" s="119"/>
      <c r="I48" s="119"/>
      <c r="J48" s="45"/>
      <c r="K48" s="7"/>
      <c r="L48" s="13"/>
      <c r="M48" s="9"/>
      <c r="N48" s="117"/>
      <c r="O48" s="21"/>
      <c r="P48" s="22"/>
      <c r="Q48" s="111"/>
      <c r="R48" s="41"/>
      <c r="S48" s="67"/>
      <c r="T48" s="67"/>
      <c r="U48" s="67"/>
    </row>
    <row r="49" spans="1:21">
      <c r="A49" s="158"/>
      <c r="B49" s="120"/>
      <c r="C49" s="109"/>
      <c r="D49" s="109"/>
      <c r="E49" s="109"/>
      <c r="F49" s="126"/>
      <c r="G49" s="135"/>
      <c r="H49" s="119"/>
      <c r="I49" s="119"/>
      <c r="J49" s="45"/>
      <c r="K49" s="7"/>
      <c r="L49" s="13"/>
      <c r="M49" s="9"/>
      <c r="N49" s="117"/>
      <c r="O49" s="11"/>
      <c r="P49" s="12"/>
      <c r="Q49" s="111"/>
      <c r="R49" s="41"/>
      <c r="S49" s="41"/>
      <c r="T49" s="41"/>
      <c r="U49" s="41"/>
    </row>
    <row r="50" spans="1:21" ht="16.899999999999999" customHeight="1">
      <c r="A50" s="158"/>
      <c r="B50" s="120"/>
      <c r="C50" s="109"/>
      <c r="D50" s="109"/>
      <c r="E50" s="109"/>
      <c r="F50" s="126"/>
      <c r="G50" s="135"/>
      <c r="H50" s="119"/>
      <c r="I50" s="119"/>
      <c r="J50" s="45"/>
      <c r="K50" s="7"/>
      <c r="L50" s="13"/>
      <c r="M50" s="9"/>
      <c r="N50" s="117"/>
      <c r="O50" s="11"/>
      <c r="P50" s="12"/>
      <c r="Q50" s="111"/>
      <c r="R50" s="41"/>
      <c r="S50" s="41"/>
      <c r="T50" s="41"/>
      <c r="U50" s="41"/>
    </row>
    <row r="51" spans="1:21" ht="4.9000000000000004" customHeight="1">
      <c r="A51" s="158"/>
      <c r="B51" s="120"/>
      <c r="C51" s="109"/>
      <c r="D51" s="109"/>
      <c r="E51" s="109"/>
      <c r="F51" s="126"/>
      <c r="G51" s="135"/>
      <c r="H51" s="119"/>
      <c r="I51" s="119"/>
      <c r="J51" s="45"/>
      <c r="K51" s="7"/>
      <c r="L51" s="13"/>
      <c r="M51" s="9"/>
      <c r="N51" s="117"/>
      <c r="O51" s="11"/>
      <c r="P51" s="12"/>
      <c r="Q51" s="111"/>
      <c r="R51" s="41"/>
      <c r="S51" s="41"/>
      <c r="T51" s="41"/>
      <c r="U51" s="41"/>
    </row>
    <row r="52" spans="1:21" ht="5.45" customHeight="1">
      <c r="A52" s="158"/>
      <c r="B52" s="120"/>
      <c r="C52" s="109"/>
      <c r="D52" s="109"/>
      <c r="E52" s="109"/>
      <c r="F52" s="126"/>
      <c r="G52" s="135"/>
      <c r="H52" s="119"/>
      <c r="I52" s="119"/>
      <c r="J52" s="45"/>
      <c r="K52" s="7"/>
      <c r="L52" s="13"/>
      <c r="M52" s="9"/>
      <c r="N52" s="117"/>
      <c r="O52" s="11"/>
      <c r="P52" s="12"/>
      <c r="Q52" s="111"/>
      <c r="R52" s="41"/>
      <c r="S52" s="41"/>
      <c r="T52" s="41"/>
      <c r="U52" s="41"/>
    </row>
    <row r="53" spans="1:21" ht="4.9000000000000004" customHeight="1">
      <c r="A53" s="158"/>
      <c r="B53" s="120"/>
      <c r="C53" s="109"/>
      <c r="D53" s="109"/>
      <c r="E53" s="109"/>
      <c r="F53" s="126"/>
      <c r="G53" s="136"/>
      <c r="H53" s="119"/>
      <c r="I53" s="119"/>
      <c r="J53" s="46"/>
      <c r="K53" s="14"/>
      <c r="L53" s="15"/>
      <c r="M53" s="16"/>
      <c r="N53" s="118"/>
      <c r="O53" s="11"/>
      <c r="P53" s="12"/>
      <c r="Q53" s="112"/>
      <c r="R53" s="41"/>
      <c r="S53" s="41"/>
      <c r="T53" s="41"/>
      <c r="U53" s="41"/>
    </row>
    <row r="54" spans="1:21" ht="12.6" customHeight="1">
      <c r="A54" s="158"/>
      <c r="B54" s="120" t="s">
        <v>97</v>
      </c>
      <c r="C54" s="121" t="s">
        <v>98</v>
      </c>
      <c r="D54" s="109"/>
      <c r="E54" s="109"/>
      <c r="F54" s="126" t="e">
        <f t="shared" ref="F54" si="6">VALUE(CONCATENATE(D54,E54))</f>
        <v>#VALUE!</v>
      </c>
      <c r="G54" s="125" t="e">
        <f>INDEX(RISKS_IMPACTS, 5-D54+1, E54)</f>
        <v>#REF!</v>
      </c>
      <c r="H54" s="119"/>
      <c r="I54" s="119"/>
      <c r="J54" s="44"/>
      <c r="K54" s="3"/>
      <c r="L54" s="20"/>
      <c r="M54" s="4"/>
      <c r="N54" s="113"/>
      <c r="O54" s="18"/>
      <c r="P54" s="19"/>
      <c r="Q54" s="110"/>
      <c r="R54" s="41"/>
      <c r="S54" s="41"/>
      <c r="T54" s="41"/>
      <c r="U54" s="41"/>
    </row>
    <row r="55" spans="1:21">
      <c r="A55" s="158"/>
      <c r="B55" s="120"/>
      <c r="C55" s="109"/>
      <c r="D55" s="109"/>
      <c r="E55" s="109"/>
      <c r="F55" s="126"/>
      <c r="G55" s="135"/>
      <c r="H55" s="119"/>
      <c r="I55" s="119"/>
      <c r="J55" s="45"/>
      <c r="K55" s="7"/>
      <c r="L55" s="13"/>
      <c r="M55" s="9"/>
      <c r="N55" s="114"/>
      <c r="O55" s="21"/>
      <c r="P55" s="22"/>
      <c r="Q55" s="111"/>
      <c r="R55" s="41"/>
      <c r="S55" s="41"/>
      <c r="T55" s="41"/>
      <c r="U55" s="41"/>
    </row>
    <row r="56" spans="1:21">
      <c r="A56" s="158"/>
      <c r="B56" s="120"/>
      <c r="C56" s="109"/>
      <c r="D56" s="109"/>
      <c r="E56" s="109"/>
      <c r="F56" s="126"/>
      <c r="G56" s="135"/>
      <c r="H56" s="119"/>
      <c r="I56" s="119"/>
      <c r="J56" s="45"/>
      <c r="K56" s="7"/>
      <c r="L56" s="13"/>
      <c r="M56" s="9"/>
      <c r="N56" s="114"/>
      <c r="O56" s="11"/>
      <c r="P56" s="12"/>
      <c r="Q56" s="111"/>
      <c r="R56" s="41"/>
      <c r="S56" s="41"/>
      <c r="T56" s="41"/>
      <c r="U56" s="41"/>
    </row>
    <row r="57" spans="1:21">
      <c r="A57" s="158"/>
      <c r="B57" s="120"/>
      <c r="C57" s="109"/>
      <c r="D57" s="109"/>
      <c r="E57" s="109"/>
      <c r="F57" s="126"/>
      <c r="G57" s="135"/>
      <c r="H57" s="119"/>
      <c r="I57" s="119"/>
      <c r="J57" s="45"/>
      <c r="K57" s="7"/>
      <c r="L57" s="13"/>
      <c r="M57" s="9"/>
      <c r="N57" s="114"/>
      <c r="O57" s="11"/>
      <c r="P57" s="12"/>
      <c r="Q57" s="111"/>
      <c r="R57" s="41"/>
      <c r="S57" s="41"/>
      <c r="T57" s="41"/>
      <c r="U57" s="41"/>
    </row>
    <row r="58" spans="1:21" ht="14.45" hidden="1" customHeight="1">
      <c r="A58" s="158"/>
      <c r="B58" s="120"/>
      <c r="C58" s="109"/>
      <c r="D58" s="109"/>
      <c r="E58" s="109"/>
      <c r="F58" s="126"/>
      <c r="G58" s="135"/>
      <c r="H58" s="119"/>
      <c r="I58" s="119"/>
      <c r="J58" s="45"/>
      <c r="K58" s="7"/>
      <c r="L58" s="13"/>
      <c r="M58" s="9"/>
      <c r="N58" s="114"/>
      <c r="O58" s="11"/>
      <c r="P58" s="12"/>
      <c r="Q58" s="111"/>
      <c r="R58" s="41"/>
      <c r="S58" s="41"/>
      <c r="T58" s="41"/>
      <c r="U58" s="41"/>
    </row>
    <row r="59" spans="1:21" ht="14.45" hidden="1" customHeight="1">
      <c r="A59" s="158"/>
      <c r="B59" s="120"/>
      <c r="C59" s="109"/>
      <c r="D59" s="109"/>
      <c r="E59" s="109"/>
      <c r="F59" s="126"/>
      <c r="G59" s="135"/>
      <c r="H59" s="119"/>
      <c r="I59" s="119"/>
      <c r="J59" s="45"/>
      <c r="K59" s="7"/>
      <c r="L59" s="13"/>
      <c r="M59" s="9"/>
      <c r="N59" s="114"/>
      <c r="O59" s="11"/>
      <c r="P59" s="12"/>
      <c r="Q59" s="111"/>
      <c r="R59" s="41"/>
      <c r="S59" s="41"/>
      <c r="T59" s="41"/>
      <c r="U59" s="41"/>
    </row>
    <row r="60" spans="1:21" ht="9.6" customHeight="1">
      <c r="A60" s="158"/>
      <c r="B60" s="120"/>
      <c r="C60" s="109"/>
      <c r="D60" s="109"/>
      <c r="E60" s="109"/>
      <c r="F60" s="126"/>
      <c r="G60" s="136"/>
      <c r="H60" s="119"/>
      <c r="I60" s="119"/>
      <c r="J60" s="46"/>
      <c r="K60" s="14"/>
      <c r="L60" s="15"/>
      <c r="M60" s="16"/>
      <c r="N60" s="115"/>
      <c r="O60" s="11"/>
      <c r="P60" s="12"/>
      <c r="Q60" s="112"/>
      <c r="R60" s="41"/>
      <c r="S60" s="41"/>
      <c r="T60" s="41"/>
      <c r="U60" s="41"/>
    </row>
    <row r="61" spans="1:21" ht="8.4499999999999993" customHeight="1">
      <c r="A61" s="158"/>
      <c r="B61" s="120" t="s">
        <v>99</v>
      </c>
      <c r="C61" s="121" t="s">
        <v>100</v>
      </c>
      <c r="D61" s="109"/>
      <c r="E61" s="109"/>
      <c r="F61" s="126" t="e">
        <f t="shared" ref="F61" si="7">VALUE(CONCATENATE(D61,E61))</f>
        <v>#VALUE!</v>
      </c>
      <c r="G61" s="125" t="e">
        <f>INDEX(RISKS_IMPACTS, 5-D61+1, E61)</f>
        <v>#REF!</v>
      </c>
      <c r="H61" s="119"/>
      <c r="I61" s="119"/>
      <c r="J61" s="44"/>
      <c r="K61" s="3"/>
      <c r="L61" s="20"/>
      <c r="M61" s="4"/>
      <c r="N61" s="116"/>
      <c r="O61" s="18"/>
      <c r="P61" s="19"/>
      <c r="Q61" s="110"/>
      <c r="R61" s="41"/>
      <c r="S61" s="41"/>
      <c r="T61" s="41"/>
      <c r="U61" s="41"/>
    </row>
    <row r="62" spans="1:21">
      <c r="A62" s="158"/>
      <c r="B62" s="120"/>
      <c r="C62" s="109"/>
      <c r="D62" s="109"/>
      <c r="E62" s="109"/>
      <c r="F62" s="126"/>
      <c r="G62" s="135"/>
      <c r="H62" s="119"/>
      <c r="I62" s="119"/>
      <c r="J62" s="45"/>
      <c r="K62" s="7"/>
      <c r="L62" s="13"/>
      <c r="M62" s="9"/>
      <c r="N62" s="117"/>
      <c r="O62" s="27"/>
      <c r="P62" s="24"/>
      <c r="Q62" s="111"/>
      <c r="R62" s="41"/>
      <c r="S62" s="67"/>
      <c r="T62" s="67"/>
      <c r="U62" s="67"/>
    </row>
    <row r="63" spans="1:21">
      <c r="A63" s="158"/>
      <c r="B63" s="120"/>
      <c r="C63" s="109"/>
      <c r="D63" s="109"/>
      <c r="E63" s="109"/>
      <c r="F63" s="126"/>
      <c r="G63" s="135"/>
      <c r="H63" s="119"/>
      <c r="I63" s="119"/>
      <c r="J63" s="45"/>
      <c r="K63" s="7"/>
      <c r="L63" s="13"/>
      <c r="M63" s="9"/>
      <c r="N63" s="117"/>
      <c r="O63" s="21"/>
      <c r="P63" s="22"/>
      <c r="Q63" s="111"/>
      <c r="R63" s="41"/>
      <c r="S63" s="41"/>
      <c r="T63" s="41"/>
      <c r="U63" s="41"/>
    </row>
    <row r="64" spans="1:21" ht="11.45" customHeight="1">
      <c r="A64" s="158"/>
      <c r="B64" s="120"/>
      <c r="C64" s="109"/>
      <c r="D64" s="109"/>
      <c r="E64" s="109"/>
      <c r="F64" s="126"/>
      <c r="G64" s="135"/>
      <c r="H64" s="119"/>
      <c r="I64" s="119"/>
      <c r="J64" s="45"/>
      <c r="K64" s="7"/>
      <c r="L64" s="13"/>
      <c r="M64" s="9"/>
      <c r="N64" s="117"/>
      <c r="O64" s="11"/>
      <c r="P64" s="12"/>
      <c r="Q64" s="111"/>
      <c r="R64" s="41"/>
      <c r="S64" s="41"/>
      <c r="T64" s="41"/>
      <c r="U64" s="41"/>
    </row>
    <row r="65" spans="1:21" ht="13.15" customHeight="1">
      <c r="A65" s="158"/>
      <c r="B65" s="120"/>
      <c r="C65" s="109"/>
      <c r="D65" s="109"/>
      <c r="E65" s="109"/>
      <c r="F65" s="126"/>
      <c r="G65" s="135"/>
      <c r="H65" s="119"/>
      <c r="I65" s="119"/>
      <c r="J65" s="45"/>
      <c r="K65" s="7"/>
      <c r="L65" s="13"/>
      <c r="M65" s="9"/>
      <c r="N65" s="117"/>
      <c r="O65" s="11"/>
      <c r="P65" s="12"/>
      <c r="Q65" s="111"/>
      <c r="R65" s="41"/>
      <c r="S65" s="41"/>
      <c r="T65" s="41"/>
      <c r="U65" s="41"/>
    </row>
    <row r="66" spans="1:21" ht="13.9" customHeight="1">
      <c r="A66" s="158"/>
      <c r="B66" s="120"/>
      <c r="C66" s="109"/>
      <c r="D66" s="109"/>
      <c r="E66" s="109"/>
      <c r="F66" s="126"/>
      <c r="G66" s="135"/>
      <c r="H66" s="119"/>
      <c r="I66" s="119"/>
      <c r="J66" s="45"/>
      <c r="K66" s="7"/>
      <c r="L66" s="13"/>
      <c r="M66" s="9"/>
      <c r="N66" s="117"/>
      <c r="O66" s="11"/>
      <c r="P66" s="12"/>
      <c r="Q66" s="111"/>
      <c r="R66" s="41"/>
      <c r="S66" s="41"/>
      <c r="T66" s="41"/>
      <c r="U66" s="41"/>
    </row>
    <row r="67" spans="1:21" ht="16.149999999999999" customHeight="1">
      <c r="A67" s="158"/>
      <c r="B67" s="120"/>
      <c r="C67" s="109"/>
      <c r="D67" s="109"/>
      <c r="E67" s="109"/>
      <c r="F67" s="126"/>
      <c r="G67" s="136"/>
      <c r="H67" s="119"/>
      <c r="I67" s="119"/>
      <c r="J67" s="46"/>
      <c r="K67" s="14"/>
      <c r="L67" s="15"/>
      <c r="M67" s="16"/>
      <c r="N67" s="118"/>
      <c r="O67" s="11"/>
      <c r="P67" s="12"/>
      <c r="Q67" s="112"/>
      <c r="R67" s="41"/>
      <c r="S67" s="41"/>
      <c r="T67" s="41"/>
      <c r="U67" s="41"/>
    </row>
    <row r="68" spans="1:21" ht="20.45" customHeight="1">
      <c r="A68" s="158"/>
      <c r="B68" s="120" t="s">
        <v>101</v>
      </c>
      <c r="C68" s="121" t="s">
        <v>102</v>
      </c>
      <c r="D68" s="109"/>
      <c r="E68" s="109"/>
      <c r="F68" s="126" t="e">
        <f t="shared" ref="F68" si="8">VALUE(CONCATENATE(D68,E68))</f>
        <v>#VALUE!</v>
      </c>
      <c r="G68" s="125" t="e">
        <f>INDEX(RISKS_IMPACTS, 5-D68+1, E68)</f>
        <v>#REF!</v>
      </c>
      <c r="H68" s="119"/>
      <c r="I68" s="119"/>
      <c r="J68" s="44"/>
      <c r="K68" s="3"/>
      <c r="L68" s="20"/>
      <c r="M68" s="4"/>
      <c r="N68" s="116"/>
      <c r="O68" s="11"/>
      <c r="P68" s="12"/>
      <c r="Q68" s="110"/>
      <c r="R68" s="41"/>
      <c r="S68" s="41"/>
      <c r="T68" s="41"/>
      <c r="U68" s="41"/>
    </row>
    <row r="69" spans="1:21">
      <c r="A69" s="159" t="s">
        <v>103</v>
      </c>
      <c r="B69" s="120"/>
      <c r="C69" s="109"/>
      <c r="D69" s="109"/>
      <c r="E69" s="109"/>
      <c r="F69" s="126"/>
      <c r="G69" s="135"/>
      <c r="H69" s="119"/>
      <c r="I69" s="119"/>
      <c r="J69" s="45"/>
      <c r="K69" s="7"/>
      <c r="L69" s="13"/>
      <c r="M69" s="9"/>
      <c r="N69" s="117"/>
      <c r="O69" s="18"/>
      <c r="P69" s="19"/>
      <c r="Q69" s="111"/>
      <c r="R69" s="41"/>
      <c r="S69" s="67"/>
      <c r="T69" s="67"/>
      <c r="U69" s="67"/>
    </row>
    <row r="70" spans="1:21">
      <c r="A70" s="160"/>
      <c r="B70" s="120"/>
      <c r="C70" s="109"/>
      <c r="D70" s="109"/>
      <c r="E70" s="109"/>
      <c r="F70" s="126"/>
      <c r="G70" s="135"/>
      <c r="H70" s="119"/>
      <c r="I70" s="119"/>
      <c r="J70" s="45"/>
      <c r="K70" s="7"/>
      <c r="L70" s="13"/>
      <c r="M70" s="9"/>
      <c r="N70" s="117"/>
      <c r="O70" s="21"/>
      <c r="P70" s="22"/>
      <c r="Q70" s="111"/>
      <c r="R70" s="41"/>
      <c r="S70" s="41"/>
      <c r="T70" s="41"/>
      <c r="U70" s="41"/>
    </row>
    <row r="71" spans="1:21" ht="15" customHeight="1">
      <c r="A71" s="160"/>
      <c r="B71" s="120"/>
      <c r="C71" s="109"/>
      <c r="D71" s="109"/>
      <c r="E71" s="109"/>
      <c r="F71" s="126"/>
      <c r="G71" s="135"/>
      <c r="H71" s="119"/>
      <c r="I71" s="119"/>
      <c r="J71" s="45"/>
      <c r="K71" s="7"/>
      <c r="L71" s="13"/>
      <c r="M71" s="9"/>
      <c r="N71" s="117"/>
      <c r="O71" s="11"/>
      <c r="P71" s="12"/>
      <c r="Q71" s="111"/>
      <c r="R71" s="41"/>
      <c r="S71" s="41"/>
      <c r="T71" s="41"/>
      <c r="U71" s="41"/>
    </row>
    <row r="72" spans="1:21" ht="0.6" customHeight="1">
      <c r="A72" s="160"/>
      <c r="B72" s="120"/>
      <c r="C72" s="109"/>
      <c r="D72" s="109"/>
      <c r="E72" s="109"/>
      <c r="F72" s="126"/>
      <c r="G72" s="135"/>
      <c r="H72" s="119"/>
      <c r="I72" s="119"/>
      <c r="J72" s="45"/>
      <c r="K72" s="7"/>
      <c r="L72" s="13"/>
      <c r="M72" s="9"/>
      <c r="N72" s="117"/>
      <c r="O72" s="11"/>
      <c r="P72" s="12"/>
      <c r="Q72" s="111"/>
      <c r="R72" s="41"/>
      <c r="S72" s="41"/>
      <c r="T72" s="41"/>
      <c r="U72" s="41"/>
    </row>
    <row r="73" spans="1:21" ht="10.9" customHeight="1">
      <c r="A73" s="160"/>
      <c r="B73" s="120"/>
      <c r="C73" s="109"/>
      <c r="D73" s="109"/>
      <c r="E73" s="109"/>
      <c r="F73" s="126"/>
      <c r="G73" s="135"/>
      <c r="H73" s="119"/>
      <c r="I73" s="119"/>
      <c r="J73" s="45"/>
      <c r="K73" s="7"/>
      <c r="L73" s="13"/>
      <c r="M73" s="9"/>
      <c r="N73" s="117"/>
      <c r="O73" s="11"/>
      <c r="P73" s="12"/>
      <c r="Q73" s="111"/>
      <c r="R73" s="41"/>
      <c r="S73" s="41"/>
      <c r="T73" s="41"/>
      <c r="U73" s="41"/>
    </row>
    <row r="74" spans="1:21" ht="5.45" customHeight="1">
      <c r="A74" s="160"/>
      <c r="B74" s="120"/>
      <c r="C74" s="109"/>
      <c r="D74" s="109"/>
      <c r="E74" s="109"/>
      <c r="F74" s="126"/>
      <c r="G74" s="136"/>
      <c r="H74" s="119"/>
      <c r="I74" s="119"/>
      <c r="J74" s="46"/>
      <c r="K74" s="14"/>
      <c r="L74" s="15"/>
      <c r="M74" s="16"/>
      <c r="N74" s="118"/>
      <c r="O74" s="11"/>
      <c r="P74" s="12"/>
      <c r="Q74" s="112"/>
      <c r="R74" s="41"/>
      <c r="S74" s="41"/>
      <c r="T74" s="41"/>
      <c r="U74" s="41"/>
    </row>
    <row r="75" spans="1:21" ht="4.9000000000000004" customHeight="1">
      <c r="A75" s="160"/>
      <c r="B75" s="120" t="s">
        <v>104</v>
      </c>
      <c r="C75" s="121" t="s">
        <v>105</v>
      </c>
      <c r="D75" s="109"/>
      <c r="E75" s="109"/>
      <c r="F75" s="126" t="e">
        <f t="shared" ref="F75" si="9">VALUE(CONCATENATE(D75,E75))</f>
        <v>#VALUE!</v>
      </c>
      <c r="G75" s="125" t="e">
        <f>INDEX(RISKS_IMPACTS, 5-D75+1, E75)</f>
        <v>#REF!</v>
      </c>
      <c r="H75" s="119"/>
      <c r="I75" s="119"/>
      <c r="J75" s="44"/>
      <c r="K75" s="3"/>
      <c r="L75" s="20"/>
      <c r="M75" s="4"/>
      <c r="N75" s="116"/>
      <c r="O75" s="11"/>
      <c r="P75" s="12"/>
      <c r="Q75" s="110"/>
      <c r="R75" s="41"/>
      <c r="S75" s="41"/>
      <c r="T75" s="41"/>
      <c r="U75" s="41"/>
    </row>
    <row r="76" spans="1:21">
      <c r="A76" s="160"/>
      <c r="B76" s="120"/>
      <c r="C76" s="109"/>
      <c r="D76" s="109"/>
      <c r="E76" s="109"/>
      <c r="F76" s="126"/>
      <c r="G76" s="135"/>
      <c r="H76" s="119"/>
      <c r="I76" s="119"/>
      <c r="J76" s="45"/>
      <c r="K76" s="7"/>
      <c r="L76" s="13"/>
      <c r="M76" s="9"/>
      <c r="N76" s="117"/>
      <c r="O76" s="18"/>
      <c r="P76" s="19"/>
      <c r="Q76" s="111"/>
      <c r="R76" s="41"/>
      <c r="S76" s="67"/>
      <c r="T76" s="67"/>
      <c r="U76" s="67"/>
    </row>
    <row r="77" spans="1:21">
      <c r="A77" s="160"/>
      <c r="B77" s="120"/>
      <c r="C77" s="109"/>
      <c r="D77" s="109"/>
      <c r="E77" s="109"/>
      <c r="F77" s="126"/>
      <c r="G77" s="135"/>
      <c r="H77" s="119"/>
      <c r="I77" s="119"/>
      <c r="J77" s="45"/>
      <c r="K77" s="7"/>
      <c r="L77" s="13"/>
      <c r="M77" s="9"/>
      <c r="N77" s="117"/>
      <c r="O77" s="21"/>
      <c r="P77" s="22"/>
      <c r="Q77" s="111"/>
      <c r="R77" s="41"/>
      <c r="S77" s="41"/>
      <c r="T77" s="41"/>
      <c r="U77" s="41"/>
    </row>
    <row r="78" spans="1:21">
      <c r="A78" s="160"/>
      <c r="B78" s="120"/>
      <c r="C78" s="109"/>
      <c r="D78" s="109"/>
      <c r="E78" s="109"/>
      <c r="F78" s="126"/>
      <c r="G78" s="135"/>
      <c r="H78" s="119"/>
      <c r="I78" s="119"/>
      <c r="J78" s="45"/>
      <c r="K78" s="7"/>
      <c r="L78" s="13"/>
      <c r="M78" s="9"/>
      <c r="N78" s="117"/>
      <c r="O78" s="11"/>
      <c r="P78" s="12"/>
      <c r="Q78" s="111"/>
      <c r="R78" s="41"/>
      <c r="S78" s="41"/>
      <c r="T78" s="41"/>
      <c r="U78" s="41"/>
    </row>
    <row r="79" spans="1:21" ht="0.6" customHeight="1">
      <c r="A79" s="160"/>
      <c r="B79" s="120"/>
      <c r="C79" s="109"/>
      <c r="D79" s="109"/>
      <c r="E79" s="109"/>
      <c r="F79" s="126"/>
      <c r="G79" s="135"/>
      <c r="H79" s="119"/>
      <c r="I79" s="119"/>
      <c r="J79" s="45"/>
      <c r="K79" s="7"/>
      <c r="L79" s="13"/>
      <c r="M79" s="9"/>
      <c r="N79" s="117"/>
      <c r="O79" s="11"/>
      <c r="P79" s="12"/>
      <c r="Q79" s="111"/>
      <c r="R79" s="41"/>
      <c r="S79" s="41"/>
      <c r="T79" s="41"/>
      <c r="U79" s="41"/>
    </row>
    <row r="80" spans="1:21" ht="4.1500000000000004" customHeight="1">
      <c r="A80" s="160"/>
      <c r="B80" s="120"/>
      <c r="C80" s="109"/>
      <c r="D80" s="109"/>
      <c r="E80" s="109"/>
      <c r="F80" s="126"/>
      <c r="G80" s="135"/>
      <c r="H80" s="119"/>
      <c r="I80" s="119"/>
      <c r="J80" s="45"/>
      <c r="K80" s="7"/>
      <c r="L80" s="13"/>
      <c r="M80" s="9"/>
      <c r="N80" s="117"/>
      <c r="O80" s="11"/>
      <c r="P80" s="12"/>
      <c r="Q80" s="111"/>
      <c r="R80" s="41"/>
      <c r="S80" s="41"/>
      <c r="T80" s="41"/>
      <c r="U80" s="41"/>
    </row>
    <row r="81" spans="1:21" ht="6.6" customHeight="1">
      <c r="A81" s="160"/>
      <c r="B81" s="120"/>
      <c r="C81" s="109"/>
      <c r="D81" s="109"/>
      <c r="E81" s="109"/>
      <c r="F81" s="126"/>
      <c r="G81" s="136"/>
      <c r="H81" s="119"/>
      <c r="I81" s="119"/>
      <c r="J81" s="46"/>
      <c r="K81" s="14"/>
      <c r="L81" s="15"/>
      <c r="M81" s="16"/>
      <c r="N81" s="118"/>
      <c r="O81" s="11"/>
      <c r="P81" s="12"/>
      <c r="Q81" s="112"/>
      <c r="R81" s="41"/>
      <c r="S81" s="41"/>
      <c r="T81" s="41"/>
      <c r="U81" s="41"/>
    </row>
    <row r="82" spans="1:21" ht="6" customHeight="1">
      <c r="A82" s="160"/>
      <c r="B82" s="120" t="s">
        <v>106</v>
      </c>
      <c r="C82" s="121" t="s">
        <v>107</v>
      </c>
      <c r="D82" s="109"/>
      <c r="E82" s="109"/>
      <c r="F82" s="126" t="e">
        <f t="shared" ref="F82" si="10">VALUE(CONCATENATE(D82,E82))</f>
        <v>#VALUE!</v>
      </c>
      <c r="G82" s="125" t="e">
        <f>INDEX(RISKS_IMPACTS, 5-D82+1, E82)</f>
        <v>#REF!</v>
      </c>
      <c r="H82" s="119"/>
      <c r="I82" s="119"/>
      <c r="J82" s="44"/>
      <c r="K82" s="3"/>
      <c r="L82" s="20"/>
      <c r="M82" s="4"/>
      <c r="N82" s="116"/>
      <c r="O82" s="11"/>
      <c r="P82" s="12"/>
      <c r="Q82" s="110" t="s">
        <v>108</v>
      </c>
      <c r="R82" s="41"/>
      <c r="S82" s="41"/>
      <c r="T82" s="41"/>
      <c r="U82" s="41"/>
    </row>
    <row r="83" spans="1:21">
      <c r="A83" s="160"/>
      <c r="B83" s="120"/>
      <c r="C83" s="121"/>
      <c r="D83" s="109"/>
      <c r="E83" s="109"/>
      <c r="F83" s="126"/>
      <c r="G83" s="135"/>
      <c r="H83" s="119"/>
      <c r="I83" s="119"/>
      <c r="J83" s="45"/>
      <c r="K83" s="7"/>
      <c r="L83" s="13"/>
      <c r="M83" s="9"/>
      <c r="N83" s="117"/>
      <c r="O83" s="18"/>
      <c r="P83" s="19"/>
      <c r="Q83" s="111"/>
      <c r="R83" s="41"/>
      <c r="S83" s="67"/>
      <c r="T83" s="67"/>
      <c r="U83" s="67"/>
    </row>
    <row r="84" spans="1:21">
      <c r="A84" s="160"/>
      <c r="B84" s="120"/>
      <c r="C84" s="121"/>
      <c r="D84" s="109"/>
      <c r="E84" s="109"/>
      <c r="F84" s="126"/>
      <c r="G84" s="135"/>
      <c r="H84" s="119"/>
      <c r="I84" s="119"/>
      <c r="J84" s="45"/>
      <c r="K84" s="7"/>
      <c r="L84" s="13"/>
      <c r="M84" s="9"/>
      <c r="N84" s="117"/>
      <c r="O84" s="21"/>
      <c r="P84" s="22"/>
      <c r="Q84" s="111"/>
      <c r="R84" s="41"/>
      <c r="S84" s="41"/>
      <c r="T84" s="41"/>
      <c r="U84" s="41"/>
    </row>
    <row r="85" spans="1:21">
      <c r="A85" s="160"/>
      <c r="B85" s="120"/>
      <c r="C85" s="121"/>
      <c r="D85" s="109"/>
      <c r="E85" s="109"/>
      <c r="F85" s="126"/>
      <c r="G85" s="135"/>
      <c r="H85" s="119"/>
      <c r="I85" s="119"/>
      <c r="J85" s="45"/>
      <c r="K85" s="7"/>
      <c r="L85" s="13"/>
      <c r="M85" s="9"/>
      <c r="N85" s="117"/>
      <c r="O85" s="11"/>
      <c r="P85" s="12"/>
      <c r="Q85" s="111"/>
      <c r="R85" s="41"/>
      <c r="S85" s="41"/>
      <c r="T85" s="41"/>
      <c r="U85" s="41"/>
    </row>
    <row r="86" spans="1:21" ht="10.9" customHeight="1">
      <c r="A86" s="160"/>
      <c r="B86" s="120"/>
      <c r="C86" s="121"/>
      <c r="D86" s="109"/>
      <c r="E86" s="109"/>
      <c r="F86" s="126"/>
      <c r="G86" s="135"/>
      <c r="H86" s="119"/>
      <c r="I86" s="119"/>
      <c r="J86" s="45"/>
      <c r="K86" s="7"/>
      <c r="L86" s="13"/>
      <c r="M86" s="9"/>
      <c r="N86" s="117"/>
      <c r="O86" s="11"/>
      <c r="P86" s="12"/>
      <c r="Q86" s="111"/>
      <c r="R86" s="41"/>
      <c r="S86" s="41"/>
      <c r="T86" s="41"/>
      <c r="U86" s="41"/>
    </row>
    <row r="87" spans="1:21" ht="7.9" customHeight="1">
      <c r="A87" s="160"/>
      <c r="B87" s="120"/>
      <c r="C87" s="121"/>
      <c r="D87" s="109"/>
      <c r="E87" s="109"/>
      <c r="F87" s="126"/>
      <c r="G87" s="135"/>
      <c r="H87" s="119"/>
      <c r="I87" s="119"/>
      <c r="J87" s="45"/>
      <c r="K87" s="7"/>
      <c r="L87" s="13"/>
      <c r="M87" s="9"/>
      <c r="N87" s="117"/>
      <c r="O87" s="11"/>
      <c r="P87" s="12"/>
      <c r="Q87" s="111"/>
      <c r="R87" s="41"/>
      <c r="S87" s="41"/>
      <c r="T87" s="41"/>
      <c r="U87" s="41"/>
    </row>
    <row r="88" spans="1:21" ht="23.45" customHeight="1">
      <c r="A88" s="160"/>
      <c r="B88" s="120"/>
      <c r="C88" s="121"/>
      <c r="D88" s="109"/>
      <c r="E88" s="109"/>
      <c r="F88" s="126"/>
      <c r="G88" s="136"/>
      <c r="H88" s="119"/>
      <c r="I88" s="119"/>
      <c r="J88" s="46"/>
      <c r="K88" s="14"/>
      <c r="L88" s="15"/>
      <c r="M88" s="16"/>
      <c r="N88" s="118"/>
      <c r="O88" s="11"/>
      <c r="P88" s="12"/>
      <c r="Q88" s="112"/>
      <c r="R88" s="41"/>
      <c r="S88" s="41"/>
      <c r="T88" s="41"/>
      <c r="U88" s="41"/>
    </row>
    <row r="89" spans="1:21" ht="4.9000000000000004" customHeight="1">
      <c r="A89" s="160"/>
      <c r="B89" s="129" t="s">
        <v>109</v>
      </c>
      <c r="C89" s="132" t="s">
        <v>110</v>
      </c>
      <c r="D89" s="125"/>
      <c r="E89" s="125"/>
      <c r="F89" s="126" t="e">
        <f t="shared" ref="F89" si="11">VALUE(CONCATENATE(D89,E89))</f>
        <v>#VALUE!</v>
      </c>
      <c r="G89" s="125" t="e">
        <f>INDEX(RISKS_IMPACTS, 5-D89+1, E89)</f>
        <v>#REF!</v>
      </c>
      <c r="H89" s="128"/>
      <c r="I89" s="128"/>
      <c r="J89" s="44"/>
      <c r="K89" s="3"/>
      <c r="L89" s="20"/>
      <c r="M89" s="4"/>
      <c r="N89" s="164"/>
      <c r="O89" s="11"/>
      <c r="P89" s="12"/>
      <c r="Q89" s="110"/>
      <c r="R89" s="41"/>
      <c r="S89" s="41"/>
      <c r="T89" s="41"/>
      <c r="U89" s="41"/>
    </row>
    <row r="90" spans="1:21">
      <c r="A90" s="160"/>
      <c r="B90" s="130"/>
      <c r="C90" s="133"/>
      <c r="D90" s="135"/>
      <c r="E90" s="135"/>
      <c r="F90" s="126"/>
      <c r="G90" s="135"/>
      <c r="H90" s="137"/>
      <c r="I90" s="137"/>
      <c r="J90" s="45"/>
      <c r="K90" s="7"/>
      <c r="L90" s="13"/>
      <c r="M90" s="9"/>
      <c r="N90" s="165"/>
      <c r="O90" s="18"/>
      <c r="P90" s="19"/>
      <c r="Q90" s="111"/>
      <c r="R90" s="41"/>
      <c r="S90" s="41"/>
      <c r="T90" s="41"/>
      <c r="U90" s="41"/>
    </row>
    <row r="91" spans="1:21">
      <c r="A91" s="160"/>
      <c r="B91" s="130"/>
      <c r="C91" s="133"/>
      <c r="D91" s="135"/>
      <c r="E91" s="135"/>
      <c r="F91" s="126"/>
      <c r="G91" s="135"/>
      <c r="H91" s="137"/>
      <c r="I91" s="137"/>
      <c r="J91" s="45"/>
      <c r="K91" s="7"/>
      <c r="L91" s="13"/>
      <c r="M91" s="9"/>
      <c r="N91" s="165"/>
      <c r="O91" s="21"/>
      <c r="P91" s="22"/>
      <c r="Q91" s="111"/>
      <c r="R91" s="41"/>
      <c r="S91" s="41"/>
      <c r="T91" s="41"/>
      <c r="U91" s="41"/>
    </row>
    <row r="92" spans="1:21" ht="13.15" customHeight="1">
      <c r="A92" s="160"/>
      <c r="B92" s="130"/>
      <c r="C92" s="133"/>
      <c r="D92" s="135"/>
      <c r="E92" s="135"/>
      <c r="F92" s="126"/>
      <c r="G92" s="135"/>
      <c r="H92" s="137"/>
      <c r="I92" s="137"/>
      <c r="J92" s="45"/>
      <c r="K92" s="7"/>
      <c r="L92" s="13"/>
      <c r="M92" s="9"/>
      <c r="N92" s="165"/>
      <c r="O92" s="11"/>
      <c r="P92" s="12"/>
      <c r="Q92" s="111"/>
      <c r="R92" s="41"/>
      <c r="S92" s="41"/>
      <c r="T92" s="41"/>
      <c r="U92" s="41"/>
    </row>
    <row r="93" spans="1:21" ht="10.9" customHeight="1">
      <c r="A93" s="160"/>
      <c r="B93" s="130"/>
      <c r="C93" s="133"/>
      <c r="D93" s="135"/>
      <c r="E93" s="135"/>
      <c r="F93" s="126"/>
      <c r="G93" s="135"/>
      <c r="H93" s="137"/>
      <c r="I93" s="137"/>
      <c r="J93" s="45"/>
      <c r="K93" s="7"/>
      <c r="L93" s="13"/>
      <c r="M93" s="9"/>
      <c r="N93" s="165"/>
      <c r="O93" s="11"/>
      <c r="P93" s="12"/>
      <c r="Q93" s="111"/>
      <c r="R93" s="41"/>
      <c r="S93" s="41"/>
      <c r="T93" s="41"/>
      <c r="U93" s="41"/>
    </row>
    <row r="94" spans="1:21" ht="12.6" customHeight="1">
      <c r="A94" s="160"/>
      <c r="B94" s="130"/>
      <c r="C94" s="133"/>
      <c r="D94" s="135"/>
      <c r="E94" s="135"/>
      <c r="F94" s="126"/>
      <c r="G94" s="135"/>
      <c r="H94" s="137"/>
      <c r="I94" s="137"/>
      <c r="J94" s="45"/>
      <c r="K94" s="7"/>
      <c r="L94" s="13"/>
      <c r="M94" s="9"/>
      <c r="N94" s="165"/>
      <c r="O94" s="11"/>
      <c r="P94" s="12"/>
      <c r="Q94" s="111"/>
      <c r="R94" s="41"/>
      <c r="S94" s="41"/>
      <c r="T94" s="41"/>
      <c r="U94" s="41"/>
    </row>
    <row r="95" spans="1:21" ht="10.9" customHeight="1">
      <c r="A95" s="160"/>
      <c r="B95" s="130"/>
      <c r="C95" s="133"/>
      <c r="D95" s="135"/>
      <c r="E95" s="135"/>
      <c r="F95" s="126"/>
      <c r="G95" s="135"/>
      <c r="H95" s="137"/>
      <c r="I95" s="137"/>
      <c r="J95" s="46"/>
      <c r="K95" s="14"/>
      <c r="L95" s="15"/>
      <c r="M95" s="16"/>
      <c r="N95" s="165"/>
      <c r="O95" s="11"/>
      <c r="P95" s="12"/>
      <c r="Q95" s="111"/>
      <c r="R95" s="41"/>
      <c r="S95" s="41"/>
      <c r="T95" s="41"/>
      <c r="U95" s="41"/>
    </row>
    <row r="96" spans="1:21" ht="11.45" customHeight="1">
      <c r="A96" s="160"/>
      <c r="B96" s="131"/>
      <c r="C96" s="134"/>
      <c r="D96" s="136"/>
      <c r="E96" s="136"/>
      <c r="F96" s="49"/>
      <c r="G96" s="136"/>
      <c r="H96" s="138"/>
      <c r="I96" s="138"/>
      <c r="J96" s="42"/>
      <c r="K96" s="42"/>
      <c r="L96" s="42"/>
      <c r="M96" s="42"/>
      <c r="N96" s="166"/>
      <c r="O96" s="11"/>
      <c r="P96" s="12"/>
      <c r="Q96" s="112"/>
      <c r="R96" s="41"/>
      <c r="S96" s="41"/>
      <c r="T96" s="41"/>
      <c r="U96" s="41"/>
    </row>
    <row r="97" spans="1:21">
      <c r="A97" s="160"/>
      <c r="B97" s="120" t="s">
        <v>111</v>
      </c>
      <c r="C97" s="121" t="s">
        <v>112</v>
      </c>
      <c r="D97" s="109"/>
      <c r="E97" s="109"/>
      <c r="F97" s="126" t="e">
        <f t="shared" ref="F97" si="12">VALUE(CONCATENATE(D97,E97))</f>
        <v>#VALUE!</v>
      </c>
      <c r="G97" s="109" t="e">
        <f>INDEX(RISKS_IMPACTS, 5-D97+1, E97)</f>
        <v>#REF!</v>
      </c>
      <c r="H97" s="119"/>
      <c r="I97" s="119"/>
      <c r="J97" s="44"/>
      <c r="K97" s="3"/>
      <c r="L97" s="20"/>
      <c r="M97" s="4"/>
      <c r="N97" s="113"/>
      <c r="O97" s="18"/>
      <c r="P97" s="19"/>
      <c r="Q97" s="110"/>
      <c r="R97" s="41"/>
      <c r="S97" s="41"/>
      <c r="T97" s="41"/>
      <c r="U97" s="41"/>
    </row>
    <row r="98" spans="1:21">
      <c r="A98" s="160"/>
      <c r="B98" s="120"/>
      <c r="C98" s="109"/>
      <c r="D98" s="109"/>
      <c r="E98" s="109"/>
      <c r="F98" s="126"/>
      <c r="G98" s="109"/>
      <c r="H98" s="119"/>
      <c r="I98" s="119"/>
      <c r="J98" s="45"/>
      <c r="K98" s="7"/>
      <c r="L98" s="13"/>
      <c r="M98" s="9"/>
      <c r="N98" s="114"/>
      <c r="O98" s="21"/>
      <c r="P98" s="22"/>
      <c r="Q98" s="111"/>
      <c r="R98" s="41"/>
      <c r="S98" s="41"/>
      <c r="T98" s="41"/>
      <c r="U98" s="41"/>
    </row>
    <row r="99" spans="1:21" ht="13.9" customHeight="1">
      <c r="A99" s="160"/>
      <c r="B99" s="120"/>
      <c r="C99" s="109"/>
      <c r="D99" s="109"/>
      <c r="E99" s="109"/>
      <c r="F99" s="126"/>
      <c r="G99" s="109"/>
      <c r="H99" s="119"/>
      <c r="I99" s="119"/>
      <c r="J99" s="45"/>
      <c r="K99" s="7"/>
      <c r="L99" s="13"/>
      <c r="M99" s="9"/>
      <c r="N99" s="114"/>
      <c r="O99" s="11"/>
      <c r="P99" s="12"/>
      <c r="Q99" s="111"/>
      <c r="R99" s="41"/>
      <c r="S99" s="41"/>
      <c r="T99" s="41"/>
      <c r="U99" s="41"/>
    </row>
    <row r="100" spans="1:21" ht="10.15" customHeight="1">
      <c r="A100" s="160"/>
      <c r="B100" s="120"/>
      <c r="C100" s="109"/>
      <c r="D100" s="109"/>
      <c r="E100" s="109"/>
      <c r="F100" s="126"/>
      <c r="G100" s="109"/>
      <c r="H100" s="119"/>
      <c r="I100" s="119"/>
      <c r="J100" s="45"/>
      <c r="K100" s="7"/>
      <c r="L100" s="13"/>
      <c r="M100" s="9"/>
      <c r="N100" s="114"/>
      <c r="O100" s="11"/>
      <c r="P100" s="12"/>
      <c r="Q100" s="111"/>
      <c r="R100" s="41"/>
      <c r="S100" s="41"/>
      <c r="T100" s="41"/>
      <c r="U100" s="41"/>
    </row>
    <row r="101" spans="1:21" ht="10.9" customHeight="1">
      <c r="A101" s="160"/>
      <c r="B101" s="120"/>
      <c r="C101" s="109"/>
      <c r="D101" s="109"/>
      <c r="E101" s="109"/>
      <c r="F101" s="126"/>
      <c r="G101" s="109"/>
      <c r="H101" s="119"/>
      <c r="I101" s="119"/>
      <c r="J101" s="45"/>
      <c r="K101" s="7"/>
      <c r="L101" s="13"/>
      <c r="M101" s="9"/>
      <c r="N101" s="114"/>
      <c r="O101" s="11"/>
      <c r="P101" s="12"/>
      <c r="Q101" s="111"/>
      <c r="R101" s="41"/>
      <c r="S101" s="41"/>
      <c r="T101" s="41"/>
      <c r="U101" s="41"/>
    </row>
    <row r="102" spans="1:21" ht="13.9" customHeight="1">
      <c r="A102" s="160"/>
      <c r="B102" s="120"/>
      <c r="C102" s="109"/>
      <c r="D102" s="109"/>
      <c r="E102" s="109"/>
      <c r="F102" s="126"/>
      <c r="G102" s="109"/>
      <c r="H102" s="119"/>
      <c r="I102" s="119"/>
      <c r="J102" s="45"/>
      <c r="K102" s="7"/>
      <c r="L102" s="13"/>
      <c r="M102" s="9"/>
      <c r="N102" s="114"/>
      <c r="O102" s="11"/>
      <c r="P102" s="12"/>
      <c r="Q102" s="111"/>
      <c r="R102" s="41"/>
      <c r="S102" s="41"/>
      <c r="T102" s="41"/>
      <c r="U102" s="41"/>
    </row>
    <row r="103" spans="1:21" ht="13.9" customHeight="1">
      <c r="A103" s="161"/>
      <c r="B103" s="120"/>
      <c r="C103" s="109"/>
      <c r="D103" s="109"/>
      <c r="E103" s="109"/>
      <c r="F103" s="126"/>
      <c r="G103" s="109"/>
      <c r="H103" s="119"/>
      <c r="I103" s="119"/>
      <c r="J103" s="46"/>
      <c r="K103" s="14"/>
      <c r="L103" s="15"/>
      <c r="M103" s="16"/>
      <c r="N103" s="115"/>
      <c r="O103" s="11"/>
      <c r="P103" s="12"/>
      <c r="Q103" s="112"/>
      <c r="R103" s="41"/>
      <c r="S103" s="41"/>
      <c r="T103" s="41"/>
      <c r="U103" s="41"/>
    </row>
    <row r="104" spans="1:21" ht="31.15" customHeight="1">
      <c r="A104" s="51"/>
      <c r="B104" s="120" t="s">
        <v>113</v>
      </c>
      <c r="C104" s="121" t="s">
        <v>114</v>
      </c>
      <c r="D104" s="109"/>
      <c r="E104" s="109"/>
      <c r="F104" s="126" t="e">
        <f t="shared" ref="F104" si="13">VALUE(CONCATENATE(D104,E104))</f>
        <v>#VALUE!</v>
      </c>
      <c r="G104" s="109" t="e">
        <f>INDEX(RISKS_IMPACTS, 5-D104+1, E104)</f>
        <v>#REF!</v>
      </c>
      <c r="H104" s="119"/>
      <c r="I104" s="119"/>
      <c r="J104" s="44"/>
      <c r="K104" s="3"/>
      <c r="L104" s="20"/>
      <c r="M104" s="4"/>
      <c r="N104" s="113"/>
      <c r="O104" s="18"/>
      <c r="P104" s="19"/>
      <c r="Q104" s="110"/>
      <c r="R104" s="41"/>
      <c r="S104" s="41"/>
      <c r="T104" s="41"/>
      <c r="U104" s="41"/>
    </row>
    <row r="105" spans="1:21">
      <c r="A105" s="52"/>
      <c r="B105" s="120"/>
      <c r="C105" s="109"/>
      <c r="D105" s="109"/>
      <c r="E105" s="109"/>
      <c r="F105" s="126"/>
      <c r="G105" s="109"/>
      <c r="H105" s="119"/>
      <c r="I105" s="119"/>
      <c r="J105" s="44"/>
      <c r="K105" s="7"/>
      <c r="L105" s="13"/>
      <c r="M105" s="9"/>
      <c r="N105" s="114"/>
      <c r="O105" s="23"/>
      <c r="P105" s="24"/>
      <c r="Q105" s="111"/>
      <c r="R105" s="41"/>
      <c r="S105" s="41"/>
      <c r="T105" s="41"/>
      <c r="U105" s="41"/>
    </row>
    <row r="106" spans="1:21">
      <c r="A106" s="52"/>
      <c r="B106" s="120"/>
      <c r="C106" s="109"/>
      <c r="D106" s="109"/>
      <c r="E106" s="109"/>
      <c r="F106" s="126"/>
      <c r="G106" s="109"/>
      <c r="H106" s="119"/>
      <c r="I106" s="119"/>
      <c r="J106" s="45"/>
      <c r="K106" s="7"/>
      <c r="L106" s="13"/>
      <c r="M106" s="9"/>
      <c r="N106" s="114"/>
      <c r="O106" s="21"/>
      <c r="P106" s="22"/>
      <c r="Q106" s="111"/>
      <c r="R106" s="41"/>
      <c r="S106" s="41"/>
      <c r="T106" s="41"/>
      <c r="U106" s="41"/>
    </row>
    <row r="107" spans="1:21">
      <c r="A107" s="52"/>
      <c r="B107" s="120"/>
      <c r="C107" s="109"/>
      <c r="D107" s="109"/>
      <c r="E107" s="109"/>
      <c r="F107" s="126"/>
      <c r="G107" s="109"/>
      <c r="H107" s="119"/>
      <c r="I107" s="119"/>
      <c r="J107" s="45"/>
      <c r="K107" s="7"/>
      <c r="L107" s="13"/>
      <c r="M107" s="9"/>
      <c r="N107" s="114"/>
      <c r="O107" s="11"/>
      <c r="P107" s="12"/>
      <c r="Q107" s="111"/>
      <c r="R107" s="41"/>
      <c r="S107" s="41"/>
      <c r="T107" s="41"/>
      <c r="U107" s="41"/>
    </row>
    <row r="108" spans="1:21" ht="10.9" customHeight="1">
      <c r="A108" s="52"/>
      <c r="B108" s="120"/>
      <c r="C108" s="109"/>
      <c r="D108" s="109"/>
      <c r="E108" s="109"/>
      <c r="F108" s="126"/>
      <c r="G108" s="109"/>
      <c r="H108" s="119"/>
      <c r="I108" s="119"/>
      <c r="J108" s="45"/>
      <c r="K108" s="7"/>
      <c r="L108" s="13"/>
      <c r="M108" s="9"/>
      <c r="N108" s="114"/>
      <c r="O108" s="11"/>
      <c r="P108" s="12"/>
      <c r="Q108" s="111"/>
      <c r="R108" s="41"/>
      <c r="S108" s="41"/>
      <c r="T108" s="41"/>
      <c r="U108" s="41"/>
    </row>
    <row r="109" spans="1:21" ht="10.9" customHeight="1">
      <c r="A109" s="52"/>
      <c r="B109" s="120"/>
      <c r="C109" s="109"/>
      <c r="D109" s="109"/>
      <c r="E109" s="109"/>
      <c r="F109" s="126"/>
      <c r="G109" s="109"/>
      <c r="H109" s="119"/>
      <c r="I109" s="119"/>
      <c r="J109" s="45"/>
      <c r="K109" s="7"/>
      <c r="L109" s="13"/>
      <c r="M109" s="9"/>
      <c r="N109" s="114"/>
      <c r="O109" s="11"/>
      <c r="P109" s="12"/>
      <c r="Q109" s="111"/>
      <c r="R109" s="41"/>
      <c r="S109" s="41"/>
      <c r="T109" s="41"/>
      <c r="U109" s="41"/>
    </row>
    <row r="110" spans="1:21" ht="9.6" customHeight="1">
      <c r="A110" s="52"/>
      <c r="B110" s="120"/>
      <c r="C110" s="109"/>
      <c r="D110" s="109"/>
      <c r="E110" s="109"/>
      <c r="F110" s="126"/>
      <c r="G110" s="109"/>
      <c r="H110" s="119"/>
      <c r="I110" s="119"/>
      <c r="J110" s="46"/>
      <c r="K110" s="14"/>
      <c r="L110" s="15"/>
      <c r="M110" s="16"/>
      <c r="N110" s="115"/>
      <c r="O110" s="11"/>
      <c r="P110" s="12"/>
      <c r="Q110" s="112"/>
      <c r="R110" s="41"/>
      <c r="S110" s="41"/>
      <c r="T110" s="41"/>
      <c r="U110" s="41"/>
    </row>
    <row r="111" spans="1:21" ht="10.9" customHeight="1">
      <c r="A111" s="52"/>
      <c r="B111" s="120" t="s">
        <v>115</v>
      </c>
      <c r="C111" s="121" t="s">
        <v>116</v>
      </c>
      <c r="D111" s="109"/>
      <c r="E111" s="109"/>
      <c r="F111" s="126" t="e">
        <f t="shared" ref="F111" si="14">VALUE(CONCATENATE(D111,E111))</f>
        <v>#VALUE!</v>
      </c>
      <c r="G111" s="109" t="e">
        <f>INDEX(RISKS_IMPACTS, 5-D111+1, E111)</f>
        <v>#REF!</v>
      </c>
      <c r="H111" s="119"/>
      <c r="I111" s="119"/>
      <c r="J111" s="44"/>
      <c r="K111" s="3"/>
      <c r="L111" s="20"/>
      <c r="M111" s="4"/>
      <c r="N111" s="113"/>
      <c r="O111" s="11"/>
      <c r="P111" s="12"/>
      <c r="Q111" s="110"/>
      <c r="R111" s="41"/>
      <c r="S111" s="41"/>
      <c r="T111" s="41"/>
      <c r="U111" s="41"/>
    </row>
    <row r="112" spans="1:21">
      <c r="A112" s="52"/>
      <c r="B112" s="120"/>
      <c r="C112" s="109"/>
      <c r="D112" s="109"/>
      <c r="E112" s="109"/>
      <c r="F112" s="126"/>
      <c r="G112" s="109"/>
      <c r="H112" s="119"/>
      <c r="I112" s="119"/>
      <c r="J112" s="45"/>
      <c r="K112" s="7"/>
      <c r="L112" s="13"/>
      <c r="M112" s="9"/>
      <c r="N112" s="114"/>
      <c r="O112" s="18"/>
      <c r="P112" s="19"/>
      <c r="Q112" s="111"/>
      <c r="R112" s="41"/>
      <c r="S112" s="41"/>
      <c r="T112" s="41"/>
      <c r="U112" s="41"/>
    </row>
    <row r="113" spans="1:21" ht="18" customHeight="1">
      <c r="A113" s="52"/>
      <c r="B113" s="120"/>
      <c r="C113" s="109"/>
      <c r="D113" s="109"/>
      <c r="E113" s="109"/>
      <c r="F113" s="126"/>
      <c r="G113" s="109"/>
      <c r="H113" s="119"/>
      <c r="I113" s="119"/>
      <c r="J113" s="45"/>
      <c r="K113" s="7"/>
      <c r="L113" s="13"/>
      <c r="M113" s="9"/>
      <c r="N113" s="114"/>
      <c r="O113" s="21"/>
      <c r="P113" s="22"/>
      <c r="Q113" s="111"/>
      <c r="R113" s="41"/>
      <c r="S113" s="41"/>
      <c r="T113" s="41"/>
      <c r="U113" s="41"/>
    </row>
    <row r="114" spans="1:21">
      <c r="A114" s="52"/>
      <c r="B114" s="120"/>
      <c r="C114" s="109"/>
      <c r="D114" s="109"/>
      <c r="E114" s="109"/>
      <c r="F114" s="126"/>
      <c r="G114" s="109"/>
      <c r="H114" s="119"/>
      <c r="I114" s="119"/>
      <c r="J114" s="45"/>
      <c r="K114" s="7"/>
      <c r="L114" s="13"/>
      <c r="M114" s="9"/>
      <c r="N114" s="114"/>
      <c r="O114" s="11"/>
      <c r="P114" s="12"/>
      <c r="Q114" s="111"/>
      <c r="R114" s="41"/>
      <c r="S114" s="41"/>
      <c r="T114" s="41"/>
      <c r="U114" s="41"/>
    </row>
    <row r="115" spans="1:21" ht="0.6" customHeight="1">
      <c r="A115" s="52"/>
      <c r="B115" s="120"/>
      <c r="C115" s="109"/>
      <c r="D115" s="109"/>
      <c r="E115" s="109"/>
      <c r="F115" s="126"/>
      <c r="G115" s="109"/>
      <c r="H115" s="119"/>
      <c r="I115" s="119"/>
      <c r="J115" s="45"/>
      <c r="K115" s="7"/>
      <c r="L115" s="13"/>
      <c r="M115" s="9"/>
      <c r="N115" s="114"/>
      <c r="O115" s="11"/>
      <c r="P115" s="12"/>
      <c r="Q115" s="111"/>
      <c r="R115" s="41"/>
      <c r="S115" s="41"/>
      <c r="T115" s="41"/>
      <c r="U115" s="41"/>
    </row>
    <row r="116" spans="1:21" ht="4.9000000000000004" customHeight="1">
      <c r="A116" s="52"/>
      <c r="B116" s="120"/>
      <c r="C116" s="109"/>
      <c r="D116" s="109"/>
      <c r="E116" s="109"/>
      <c r="F116" s="126"/>
      <c r="G116" s="109"/>
      <c r="H116" s="119"/>
      <c r="I116" s="119"/>
      <c r="J116" s="45"/>
      <c r="K116" s="7"/>
      <c r="L116" s="13"/>
      <c r="M116" s="9"/>
      <c r="N116" s="114"/>
      <c r="O116" s="11"/>
      <c r="P116" s="12"/>
      <c r="Q116" s="111"/>
      <c r="R116" s="41"/>
      <c r="S116" s="41"/>
      <c r="T116" s="41"/>
      <c r="U116" s="41"/>
    </row>
    <row r="117" spans="1:21" ht="7.9" customHeight="1">
      <c r="A117" s="52"/>
      <c r="B117" s="120"/>
      <c r="C117" s="109"/>
      <c r="D117" s="109"/>
      <c r="E117" s="109"/>
      <c r="F117" s="126"/>
      <c r="G117" s="109"/>
      <c r="H117" s="119"/>
      <c r="I117" s="119"/>
      <c r="J117" s="46"/>
      <c r="K117" s="14"/>
      <c r="L117" s="15"/>
      <c r="M117" s="16"/>
      <c r="N117" s="115"/>
      <c r="O117" s="11"/>
      <c r="P117" s="12"/>
      <c r="Q117" s="112"/>
      <c r="R117" s="41"/>
      <c r="S117" s="41"/>
      <c r="T117" s="41"/>
      <c r="U117" s="41"/>
    </row>
    <row r="118" spans="1:21" ht="17.45" customHeight="1">
      <c r="A118" s="52"/>
      <c r="B118" s="120" t="s">
        <v>117</v>
      </c>
      <c r="C118" s="121" t="s">
        <v>118</v>
      </c>
      <c r="D118" s="109"/>
      <c r="E118" s="109"/>
      <c r="F118" s="126" t="e">
        <f t="shared" ref="F118" si="15">VALUE(CONCATENATE(D118,E118))</f>
        <v>#VALUE!</v>
      </c>
      <c r="G118" s="109" t="e">
        <f>INDEX(RISKS_IMPACTS, 5-D118+1, E118)</f>
        <v>#REF!</v>
      </c>
      <c r="H118" s="119"/>
      <c r="I118" s="119"/>
      <c r="J118" s="44"/>
      <c r="K118" s="3"/>
      <c r="L118" s="20"/>
      <c r="M118" s="4"/>
      <c r="N118" s="113"/>
      <c r="O118" s="11"/>
      <c r="P118" s="12"/>
      <c r="Q118" s="110"/>
      <c r="R118" s="41"/>
      <c r="S118" s="41"/>
      <c r="T118" s="41"/>
      <c r="U118" s="41"/>
    </row>
    <row r="119" spans="1:21">
      <c r="A119" s="52"/>
      <c r="B119" s="120"/>
      <c r="C119" s="109"/>
      <c r="D119" s="109"/>
      <c r="E119" s="109"/>
      <c r="F119" s="126"/>
      <c r="G119" s="109"/>
      <c r="H119" s="119"/>
      <c r="I119" s="119"/>
      <c r="J119" s="45"/>
      <c r="K119" s="7"/>
      <c r="L119" s="13"/>
      <c r="M119" s="9"/>
      <c r="N119" s="114"/>
      <c r="O119" s="18"/>
      <c r="P119" s="19"/>
      <c r="Q119" s="111"/>
      <c r="R119" s="41"/>
      <c r="S119" s="41"/>
      <c r="T119" s="41"/>
      <c r="U119" s="41"/>
    </row>
    <row r="120" spans="1:21" ht="13.15" customHeight="1">
      <c r="A120" s="52"/>
      <c r="B120" s="120"/>
      <c r="C120" s="109"/>
      <c r="D120" s="109"/>
      <c r="E120" s="109"/>
      <c r="F120" s="126"/>
      <c r="G120" s="109"/>
      <c r="H120" s="119"/>
      <c r="I120" s="119"/>
      <c r="J120" s="45"/>
      <c r="K120" s="7"/>
      <c r="L120" s="13"/>
      <c r="M120" s="9"/>
      <c r="N120" s="114"/>
      <c r="O120" s="21"/>
      <c r="P120" s="22"/>
      <c r="Q120" s="111"/>
      <c r="R120" s="41"/>
      <c r="S120" s="41"/>
      <c r="T120" s="41"/>
      <c r="U120" s="41"/>
    </row>
    <row r="121" spans="1:21" ht="9" hidden="1" customHeight="1">
      <c r="A121" s="52"/>
      <c r="B121" s="120"/>
      <c r="C121" s="109"/>
      <c r="D121" s="109"/>
      <c r="E121" s="109"/>
      <c r="F121" s="126"/>
      <c r="G121" s="109"/>
      <c r="H121" s="119"/>
      <c r="I121" s="119"/>
      <c r="J121" s="45"/>
      <c r="K121" s="7"/>
      <c r="L121" s="13"/>
      <c r="M121" s="9"/>
      <c r="N121" s="114"/>
      <c r="O121" s="11"/>
      <c r="P121" s="12"/>
      <c r="Q121" s="111"/>
      <c r="R121" s="41"/>
      <c r="S121" s="41"/>
      <c r="T121" s="41"/>
      <c r="U121" s="41"/>
    </row>
    <row r="122" spans="1:21" ht="0.6" hidden="1" customHeight="1">
      <c r="A122" s="52"/>
      <c r="B122" s="120"/>
      <c r="C122" s="109"/>
      <c r="D122" s="109"/>
      <c r="E122" s="109"/>
      <c r="F122" s="126"/>
      <c r="G122" s="109"/>
      <c r="H122" s="119"/>
      <c r="I122" s="119"/>
      <c r="J122" s="45"/>
      <c r="K122" s="7"/>
      <c r="L122" s="13"/>
      <c r="M122" s="9"/>
      <c r="N122" s="114"/>
      <c r="O122" s="11"/>
      <c r="P122" s="12"/>
      <c r="Q122" s="111"/>
      <c r="R122" s="41"/>
      <c r="S122" s="41"/>
      <c r="T122" s="41"/>
      <c r="U122" s="41"/>
    </row>
    <row r="123" spans="1:21" ht="14.45" hidden="1" customHeight="1">
      <c r="A123" s="52"/>
      <c r="B123" s="120"/>
      <c r="C123" s="109"/>
      <c r="D123" s="109"/>
      <c r="E123" s="109"/>
      <c r="F123" s="126"/>
      <c r="G123" s="109"/>
      <c r="H123" s="119"/>
      <c r="I123" s="119"/>
      <c r="J123" s="45"/>
      <c r="K123" s="7"/>
      <c r="L123" s="13"/>
      <c r="M123" s="9"/>
      <c r="N123" s="114"/>
      <c r="O123" s="11"/>
      <c r="P123" s="12"/>
      <c r="Q123" s="111"/>
      <c r="R123" s="41"/>
      <c r="S123" s="41"/>
      <c r="T123" s="41"/>
      <c r="U123" s="41"/>
    </row>
    <row r="124" spans="1:21" ht="13.9" customHeight="1">
      <c r="A124" s="52"/>
      <c r="B124" s="120"/>
      <c r="C124" s="109"/>
      <c r="D124" s="109"/>
      <c r="E124" s="109"/>
      <c r="F124" s="126"/>
      <c r="G124" s="109"/>
      <c r="H124" s="119"/>
      <c r="I124" s="119"/>
      <c r="J124" s="46"/>
      <c r="K124" s="14"/>
      <c r="L124" s="15"/>
      <c r="M124" s="16"/>
      <c r="N124" s="115"/>
      <c r="O124" s="11"/>
      <c r="P124" s="12"/>
      <c r="Q124" s="112"/>
      <c r="R124" s="41"/>
      <c r="S124" s="41"/>
      <c r="T124" s="41"/>
      <c r="U124" s="41"/>
    </row>
    <row r="125" spans="1:21" ht="15.6" customHeight="1">
      <c r="A125" s="52"/>
      <c r="B125" s="120" t="s">
        <v>119</v>
      </c>
      <c r="C125" s="121" t="s">
        <v>120</v>
      </c>
      <c r="D125" s="109"/>
      <c r="E125" s="109"/>
      <c r="F125" s="126" t="e">
        <f t="shared" ref="F125" si="16">VALUE(CONCATENATE(D125,E125))</f>
        <v>#VALUE!</v>
      </c>
      <c r="G125" s="109" t="e">
        <f>INDEX(RISKS_IMPACTS, 5-D125+1, E125)</f>
        <v>#REF!</v>
      </c>
      <c r="H125" s="119"/>
      <c r="I125" s="119"/>
      <c r="J125" s="44"/>
      <c r="K125" s="3"/>
      <c r="L125" s="20"/>
      <c r="M125" s="4"/>
      <c r="N125" s="113"/>
      <c r="O125" s="11"/>
      <c r="P125" s="12"/>
      <c r="Q125" s="110"/>
      <c r="R125" s="41"/>
      <c r="S125" s="41"/>
      <c r="T125" s="41"/>
      <c r="U125" s="41"/>
    </row>
    <row r="126" spans="1:21">
      <c r="A126" s="52"/>
      <c r="B126" s="120"/>
      <c r="C126" s="109"/>
      <c r="D126" s="109"/>
      <c r="E126" s="109"/>
      <c r="F126" s="126"/>
      <c r="G126" s="109"/>
      <c r="H126" s="119"/>
      <c r="I126" s="119"/>
      <c r="J126" s="45"/>
      <c r="K126" s="7"/>
      <c r="L126" s="13"/>
      <c r="M126" s="9"/>
      <c r="N126" s="114"/>
      <c r="O126" s="18"/>
      <c r="P126" s="19"/>
      <c r="Q126" s="111"/>
      <c r="R126" s="41"/>
      <c r="S126" s="41"/>
      <c r="T126" s="41"/>
      <c r="U126" s="41"/>
    </row>
    <row r="127" spans="1:21">
      <c r="A127" s="52"/>
      <c r="B127" s="120"/>
      <c r="C127" s="109"/>
      <c r="D127" s="109"/>
      <c r="E127" s="109"/>
      <c r="F127" s="126"/>
      <c r="G127" s="109"/>
      <c r="H127" s="119"/>
      <c r="I127" s="119"/>
      <c r="J127" s="45"/>
      <c r="K127" s="7"/>
      <c r="L127" s="13"/>
      <c r="M127" s="9"/>
      <c r="N127" s="114"/>
      <c r="O127" s="21"/>
      <c r="P127" s="22"/>
      <c r="Q127" s="111"/>
      <c r="R127" s="41"/>
      <c r="S127" s="41"/>
      <c r="T127" s="41"/>
      <c r="U127" s="41"/>
    </row>
    <row r="128" spans="1:21">
      <c r="A128" s="52"/>
      <c r="B128" s="120"/>
      <c r="C128" s="109"/>
      <c r="D128" s="109"/>
      <c r="E128" s="109"/>
      <c r="F128" s="126"/>
      <c r="G128" s="109"/>
      <c r="H128" s="119"/>
      <c r="I128" s="119"/>
      <c r="J128" s="45"/>
      <c r="K128" s="7"/>
      <c r="L128" s="13"/>
      <c r="M128" s="9"/>
      <c r="N128" s="114"/>
      <c r="O128" s="11"/>
      <c r="P128" s="12"/>
      <c r="Q128" s="111"/>
      <c r="R128" s="41"/>
      <c r="S128" s="41"/>
      <c r="T128" s="41"/>
      <c r="U128" s="41"/>
    </row>
    <row r="129" spans="1:21" ht="0.6" customHeight="1">
      <c r="A129" s="52"/>
      <c r="B129" s="120"/>
      <c r="C129" s="109"/>
      <c r="D129" s="109"/>
      <c r="E129" s="109"/>
      <c r="F129" s="126"/>
      <c r="G129" s="109"/>
      <c r="H129" s="119"/>
      <c r="I129" s="119"/>
      <c r="J129" s="45"/>
      <c r="K129" s="7"/>
      <c r="L129" s="13"/>
      <c r="M129" s="9"/>
      <c r="N129" s="114"/>
      <c r="O129" s="11"/>
      <c r="P129" s="12"/>
      <c r="Q129" s="111"/>
      <c r="R129" s="41"/>
      <c r="S129" s="41"/>
      <c r="T129" s="41"/>
      <c r="U129" s="41"/>
    </row>
    <row r="130" spans="1:21" ht="7.9" customHeight="1">
      <c r="A130" s="52"/>
      <c r="B130" s="120"/>
      <c r="C130" s="109"/>
      <c r="D130" s="109"/>
      <c r="E130" s="109"/>
      <c r="F130" s="126"/>
      <c r="G130" s="109"/>
      <c r="H130" s="119"/>
      <c r="I130" s="119"/>
      <c r="J130" s="45"/>
      <c r="K130" s="7"/>
      <c r="L130" s="13"/>
      <c r="M130" s="9"/>
      <c r="N130" s="114"/>
      <c r="O130" s="11"/>
      <c r="P130" s="12"/>
      <c r="Q130" s="111"/>
      <c r="R130" s="41"/>
      <c r="S130" s="41"/>
      <c r="T130" s="41"/>
      <c r="U130" s="41"/>
    </row>
    <row r="131" spans="1:21" ht="4.9000000000000004" customHeight="1">
      <c r="A131" s="52"/>
      <c r="B131" s="120"/>
      <c r="C131" s="109"/>
      <c r="D131" s="109"/>
      <c r="E131" s="109"/>
      <c r="F131" s="126"/>
      <c r="G131" s="109"/>
      <c r="H131" s="119"/>
      <c r="I131" s="119"/>
      <c r="J131" s="46"/>
      <c r="K131" s="14"/>
      <c r="L131" s="15"/>
      <c r="M131" s="16"/>
      <c r="N131" s="115"/>
      <c r="O131" s="11"/>
      <c r="P131" s="12"/>
      <c r="Q131" s="112"/>
      <c r="R131" s="41"/>
      <c r="S131" s="41"/>
      <c r="T131" s="41"/>
      <c r="U131" s="41"/>
    </row>
    <row r="132" spans="1:21" ht="5.45" customHeight="1">
      <c r="A132" s="52"/>
      <c r="B132" s="120" t="s">
        <v>121</v>
      </c>
      <c r="C132" s="123" t="s">
        <v>122</v>
      </c>
      <c r="D132" s="109"/>
      <c r="E132" s="109"/>
      <c r="F132" s="48"/>
      <c r="G132" s="109" t="e">
        <f>INDEX(RISKS_IMPACTS, 5-D132+1, E132)</f>
        <v>#REF!</v>
      </c>
      <c r="H132" s="119"/>
      <c r="I132" s="119"/>
      <c r="J132" s="47"/>
      <c r="K132" s="25"/>
      <c r="L132" s="26"/>
      <c r="M132" s="35"/>
      <c r="N132" s="169"/>
      <c r="O132" s="11"/>
      <c r="P132" s="12"/>
      <c r="Q132" s="110"/>
      <c r="R132" s="41"/>
      <c r="S132" s="41"/>
      <c r="T132" s="41"/>
      <c r="U132" s="41"/>
    </row>
    <row r="133" spans="1:21">
      <c r="A133" s="52"/>
      <c r="B133" s="120"/>
      <c r="C133" s="123"/>
      <c r="D133" s="109"/>
      <c r="E133" s="109"/>
      <c r="F133" s="48"/>
      <c r="G133" s="109"/>
      <c r="H133" s="119"/>
      <c r="I133" s="119"/>
      <c r="J133" s="37"/>
      <c r="K133" s="37"/>
      <c r="L133" s="38"/>
      <c r="M133" s="39"/>
      <c r="N133" s="170"/>
      <c r="O133" s="36"/>
      <c r="P133" s="19"/>
      <c r="Q133" s="111"/>
      <c r="R133" s="41"/>
      <c r="S133" s="41"/>
      <c r="T133" s="41"/>
      <c r="U133" s="41"/>
    </row>
    <row r="134" spans="1:21">
      <c r="A134" s="52"/>
      <c r="B134" s="120"/>
      <c r="C134" s="123"/>
      <c r="D134" s="109"/>
      <c r="E134" s="109"/>
      <c r="F134" s="48"/>
      <c r="G134" s="109"/>
      <c r="H134" s="119"/>
      <c r="I134" s="119"/>
      <c r="J134" s="37"/>
      <c r="K134" s="37"/>
      <c r="L134" s="38"/>
      <c r="M134" s="39"/>
      <c r="N134" s="170"/>
      <c r="O134" s="27"/>
      <c r="P134" s="24"/>
      <c r="Q134" s="111"/>
      <c r="R134" s="41"/>
      <c r="S134" s="41"/>
      <c r="T134" s="41"/>
      <c r="U134" s="41"/>
    </row>
    <row r="135" spans="1:21">
      <c r="A135" s="52"/>
      <c r="B135" s="120"/>
      <c r="C135" s="123"/>
      <c r="D135" s="109"/>
      <c r="E135" s="109"/>
      <c r="F135" s="48"/>
      <c r="G135" s="109"/>
      <c r="H135" s="119"/>
      <c r="I135" s="119"/>
      <c r="J135" s="37"/>
      <c r="K135" s="37"/>
      <c r="L135" s="38"/>
      <c r="M135" s="39"/>
      <c r="N135" s="170"/>
      <c r="O135" s="27"/>
      <c r="P135" s="24"/>
      <c r="Q135" s="111"/>
      <c r="R135" s="41"/>
      <c r="S135" s="41"/>
      <c r="T135" s="41"/>
      <c r="U135" s="41"/>
    </row>
    <row r="136" spans="1:21" ht="0.6" customHeight="1">
      <c r="A136" s="52"/>
      <c r="B136" s="120"/>
      <c r="C136" s="123"/>
      <c r="D136" s="109"/>
      <c r="E136" s="109"/>
      <c r="F136" s="48"/>
      <c r="G136" s="109"/>
      <c r="H136" s="119"/>
      <c r="I136" s="119"/>
      <c r="J136" s="37"/>
      <c r="K136" s="37"/>
      <c r="L136" s="38"/>
      <c r="M136" s="39"/>
      <c r="N136" s="170"/>
      <c r="O136" s="27"/>
      <c r="P136" s="24"/>
      <c r="Q136" s="111"/>
      <c r="R136" s="41"/>
      <c r="S136" s="41"/>
      <c r="T136" s="41"/>
      <c r="U136" s="41"/>
    </row>
    <row r="137" spans="1:21" ht="12.6" customHeight="1">
      <c r="A137" s="52"/>
      <c r="B137" s="120"/>
      <c r="C137" s="123"/>
      <c r="D137" s="109"/>
      <c r="E137" s="109"/>
      <c r="F137" s="48"/>
      <c r="G137" s="109"/>
      <c r="H137" s="119"/>
      <c r="I137" s="119"/>
      <c r="J137" s="37"/>
      <c r="K137" s="37"/>
      <c r="L137" s="38"/>
      <c r="M137" s="39"/>
      <c r="N137" s="170"/>
      <c r="O137" s="27"/>
      <c r="P137" s="24"/>
      <c r="Q137" s="111"/>
      <c r="R137" s="41"/>
      <c r="S137" s="41"/>
      <c r="T137" s="41"/>
      <c r="U137" s="41"/>
    </row>
    <row r="138" spans="1:21" ht="13.15" customHeight="1">
      <c r="A138" s="52"/>
      <c r="B138" s="120"/>
      <c r="C138" s="123"/>
      <c r="D138" s="109"/>
      <c r="E138" s="109"/>
      <c r="F138" s="48"/>
      <c r="G138" s="109"/>
      <c r="H138" s="119"/>
      <c r="I138" s="119"/>
      <c r="J138" s="37"/>
      <c r="K138" s="37"/>
      <c r="L138" s="38"/>
      <c r="M138" s="39"/>
      <c r="N138" s="171"/>
      <c r="O138" s="27"/>
      <c r="P138" s="24"/>
      <c r="Q138" s="112"/>
      <c r="R138" s="41"/>
      <c r="S138" s="41"/>
      <c r="T138" s="41"/>
      <c r="U138" s="41"/>
    </row>
    <row r="139" spans="1:21" ht="8.4499999999999993" customHeight="1">
      <c r="A139" s="54"/>
      <c r="B139" s="120" t="s">
        <v>123</v>
      </c>
      <c r="C139" s="123" t="s">
        <v>124</v>
      </c>
      <c r="D139" s="109"/>
      <c r="E139" s="109"/>
      <c r="F139" s="126" t="e">
        <f t="shared" ref="F139" si="17">VALUE(CONCATENATE(D139,E139))</f>
        <v>#VALUE!</v>
      </c>
      <c r="G139" s="109" t="e">
        <f>INDEX(RISKS_IMPACTS, 5-D139+1, E139)</f>
        <v>#REF!</v>
      </c>
      <c r="H139" s="119"/>
      <c r="I139" s="119"/>
      <c r="J139" s="44"/>
      <c r="K139" s="3"/>
      <c r="L139" s="20"/>
      <c r="M139" s="4"/>
      <c r="N139" s="162"/>
      <c r="O139" s="27"/>
      <c r="P139" s="24"/>
      <c r="Q139" s="110"/>
      <c r="R139" s="41"/>
      <c r="S139" s="41"/>
      <c r="T139" s="41"/>
      <c r="U139" s="41"/>
    </row>
    <row r="140" spans="1:21" ht="15" customHeight="1">
      <c r="A140" s="54"/>
      <c r="B140" s="120"/>
      <c r="C140" s="123"/>
      <c r="D140" s="109"/>
      <c r="E140" s="109"/>
      <c r="F140" s="126"/>
      <c r="G140" s="109"/>
      <c r="H140" s="119"/>
      <c r="I140" s="119"/>
      <c r="J140" s="45"/>
      <c r="K140" s="7"/>
      <c r="L140" s="13"/>
      <c r="M140" s="9"/>
      <c r="N140" s="163"/>
      <c r="O140" s="21"/>
      <c r="P140" s="22"/>
      <c r="Q140" s="111"/>
      <c r="R140" s="41"/>
      <c r="S140" s="41"/>
      <c r="T140" s="41"/>
      <c r="U140" s="41"/>
    </row>
    <row r="141" spans="1:21" ht="13.15" customHeight="1">
      <c r="A141" s="54"/>
      <c r="B141" s="120"/>
      <c r="C141" s="123"/>
      <c r="D141" s="109"/>
      <c r="E141" s="109"/>
      <c r="F141" s="126"/>
      <c r="G141" s="109"/>
      <c r="H141" s="119"/>
      <c r="I141" s="119"/>
      <c r="J141" s="45"/>
      <c r="K141" s="7"/>
      <c r="L141" s="13"/>
      <c r="M141" s="9"/>
      <c r="N141" s="163"/>
      <c r="O141" s="11"/>
      <c r="P141" s="12"/>
      <c r="Q141" s="111"/>
      <c r="R141" s="41"/>
      <c r="S141" s="41"/>
      <c r="T141" s="41"/>
      <c r="U141" s="41"/>
    </row>
    <row r="142" spans="1:21" ht="12.6" customHeight="1">
      <c r="A142" s="54"/>
      <c r="B142" s="120"/>
      <c r="C142" s="123"/>
      <c r="D142" s="109"/>
      <c r="E142" s="109"/>
      <c r="F142" s="126"/>
      <c r="G142" s="109"/>
      <c r="H142" s="119"/>
      <c r="I142" s="119"/>
      <c r="J142" s="45"/>
      <c r="K142" s="7"/>
      <c r="L142" s="13"/>
      <c r="M142" s="9"/>
      <c r="N142" s="163"/>
      <c r="O142" s="11"/>
      <c r="P142" s="12"/>
      <c r="Q142" s="111"/>
      <c r="R142" s="41"/>
      <c r="S142" s="41"/>
      <c r="T142" s="41"/>
      <c r="U142" s="41"/>
    </row>
    <row r="143" spans="1:21" ht="0.6" customHeight="1">
      <c r="A143" s="54"/>
      <c r="B143" s="120"/>
      <c r="C143" s="123"/>
      <c r="D143" s="109"/>
      <c r="E143" s="109"/>
      <c r="F143" s="126"/>
      <c r="G143" s="109"/>
      <c r="H143" s="119"/>
      <c r="I143" s="119"/>
      <c r="J143" s="45"/>
      <c r="K143" s="7"/>
      <c r="L143" s="13"/>
      <c r="M143" s="9"/>
      <c r="N143" s="163"/>
      <c r="O143" s="11"/>
      <c r="P143" s="12"/>
      <c r="Q143" s="111"/>
      <c r="R143" s="41"/>
      <c r="S143" s="41"/>
      <c r="T143" s="41"/>
      <c r="U143" s="41"/>
    </row>
    <row r="144" spans="1:21" ht="25.15" customHeight="1">
      <c r="A144" s="54"/>
      <c r="B144" s="120"/>
      <c r="C144" s="123"/>
      <c r="D144" s="109"/>
      <c r="E144" s="109"/>
      <c r="F144" s="126"/>
      <c r="G144" s="109"/>
      <c r="H144" s="119"/>
      <c r="I144" s="119"/>
      <c r="J144" s="45"/>
      <c r="K144" s="7"/>
      <c r="L144" s="13"/>
      <c r="M144" s="9"/>
      <c r="N144" s="163"/>
      <c r="O144" s="11"/>
      <c r="P144" s="12"/>
      <c r="Q144" s="111"/>
      <c r="R144" s="41"/>
      <c r="S144" s="41"/>
      <c r="T144" s="41"/>
      <c r="U144" s="41"/>
    </row>
    <row r="145" spans="1:21" ht="6" customHeight="1">
      <c r="A145" s="54"/>
      <c r="B145" s="120"/>
      <c r="C145" s="124"/>
      <c r="D145" s="125"/>
      <c r="E145" s="125"/>
      <c r="F145" s="127"/>
      <c r="G145" s="109"/>
      <c r="H145" s="128"/>
      <c r="I145" s="128"/>
      <c r="J145" s="57"/>
      <c r="K145" s="58"/>
      <c r="L145" s="59"/>
      <c r="M145" s="60"/>
      <c r="N145" s="163"/>
      <c r="O145" s="61"/>
      <c r="P145" s="62"/>
      <c r="Q145" s="112"/>
      <c r="R145" s="41"/>
      <c r="S145" s="41"/>
      <c r="T145" s="41"/>
      <c r="U145" s="41"/>
    </row>
    <row r="146" spans="1:21" ht="31.15" customHeight="1">
      <c r="A146" s="54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56"/>
      <c r="P146" s="56"/>
      <c r="Q146" s="56"/>
      <c r="R146" s="41"/>
      <c r="S146" s="41"/>
      <c r="T146" s="41"/>
      <c r="U146" s="41"/>
    </row>
    <row r="147" spans="1:21" ht="28.15" customHeight="1">
      <c r="A147" s="54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56"/>
      <c r="P147" s="56"/>
      <c r="Q147" s="56"/>
      <c r="R147" s="41"/>
      <c r="S147" s="41"/>
      <c r="T147" s="41"/>
      <c r="U147" s="41"/>
    </row>
    <row r="148" spans="1:21" ht="36" customHeight="1">
      <c r="A148" s="54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56"/>
      <c r="P148" s="56"/>
      <c r="Q148" s="56"/>
      <c r="R148" s="41"/>
      <c r="S148" s="41"/>
      <c r="T148" s="41"/>
      <c r="U148" s="41"/>
    </row>
    <row r="149" spans="1:21">
      <c r="A149" s="54"/>
      <c r="O149" s="5"/>
      <c r="P149" s="6"/>
      <c r="Q149" s="41"/>
      <c r="R149" s="41"/>
      <c r="S149" s="41"/>
      <c r="T149" s="41"/>
      <c r="U149" s="41"/>
    </row>
    <row r="150" spans="1:21" ht="14.45" hidden="1" customHeight="1">
      <c r="A150" s="52"/>
      <c r="O150" s="11"/>
      <c r="P150" s="12"/>
      <c r="Q150" s="41"/>
      <c r="R150" s="41"/>
      <c r="S150" s="41"/>
      <c r="T150" s="41"/>
      <c r="U150" s="41"/>
    </row>
    <row r="151" spans="1:21" ht="14.45" hidden="1" customHeight="1">
      <c r="A151" s="52"/>
      <c r="O151" s="11"/>
      <c r="P151" s="12"/>
      <c r="Q151" s="41"/>
      <c r="R151" s="41"/>
      <c r="S151" s="41"/>
      <c r="T151" s="41"/>
      <c r="U151" s="41"/>
    </row>
    <row r="152" spans="1:21" ht="14.45" hidden="1" customHeight="1">
      <c r="A152" s="52"/>
      <c r="O152" s="11"/>
      <c r="P152" s="12"/>
      <c r="Q152" s="41"/>
      <c r="R152" s="41"/>
      <c r="S152" s="41"/>
      <c r="T152" s="41"/>
      <c r="U152" s="41"/>
    </row>
    <row r="153" spans="1:21" ht="14.45" hidden="1" customHeight="1">
      <c r="A153" s="53"/>
      <c r="O153" s="11"/>
      <c r="P153" s="12"/>
      <c r="Q153" s="41"/>
      <c r="R153" s="41"/>
      <c r="S153" s="41"/>
      <c r="T153" s="41"/>
      <c r="U153" s="41"/>
    </row>
    <row r="154" spans="1:21">
      <c r="O154" s="11"/>
      <c r="P154" s="12"/>
      <c r="Q154" s="41"/>
      <c r="R154" s="41"/>
      <c r="S154" s="41"/>
      <c r="T154" s="41"/>
      <c r="U154" s="41"/>
    </row>
    <row r="155" spans="1:21">
      <c r="O155" s="18"/>
      <c r="P155" s="19"/>
      <c r="Q155" s="41"/>
      <c r="R155" s="41"/>
      <c r="S155" s="41"/>
      <c r="T155" s="41"/>
      <c r="U155" s="41"/>
    </row>
  </sheetData>
  <mergeCells count="220">
    <mergeCell ref="N139:N145"/>
    <mergeCell ref="N61:N67"/>
    <mergeCell ref="N75:N81"/>
    <mergeCell ref="N82:N88"/>
    <mergeCell ref="N89:N96"/>
    <mergeCell ref="N5:N11"/>
    <mergeCell ref="N12:N18"/>
    <mergeCell ref="N19:N25"/>
    <mergeCell ref="N26:N29"/>
    <mergeCell ref="N33:N36"/>
    <mergeCell ref="N132:N138"/>
    <mergeCell ref="A6:A68"/>
    <mergeCell ref="A69:A103"/>
    <mergeCell ref="I19:I25"/>
    <mergeCell ref="B26:B32"/>
    <mergeCell ref="C26:C32"/>
    <mergeCell ref="D26:D32"/>
    <mergeCell ref="E26:E32"/>
    <mergeCell ref="F26:F32"/>
    <mergeCell ref="G26:G32"/>
    <mergeCell ref="H26:H32"/>
    <mergeCell ref="I26:I32"/>
    <mergeCell ref="B19:B25"/>
    <mergeCell ref="C19:C25"/>
    <mergeCell ref="D19:D25"/>
    <mergeCell ref="E19:E25"/>
    <mergeCell ref="F19:F25"/>
    <mergeCell ref="G19:G25"/>
    <mergeCell ref="H33:H39"/>
    <mergeCell ref="I33:I39"/>
    <mergeCell ref="B40:B46"/>
    <mergeCell ref="C40:C46"/>
    <mergeCell ref="D40:D46"/>
    <mergeCell ref="E40:E46"/>
    <mergeCell ref="F40:F46"/>
    <mergeCell ref="C132:C138"/>
    <mergeCell ref="B132:B138"/>
    <mergeCell ref="D132:D138"/>
    <mergeCell ref="E132:E138"/>
    <mergeCell ref="G132:G138"/>
    <mergeCell ref="H132:H138"/>
    <mergeCell ref="I132:I138"/>
    <mergeCell ref="H5:H11"/>
    <mergeCell ref="I5:I11"/>
    <mergeCell ref="B12:B18"/>
    <mergeCell ref="C12:C18"/>
    <mergeCell ref="D12:D18"/>
    <mergeCell ref="E12:E18"/>
    <mergeCell ref="F12:F18"/>
    <mergeCell ref="G12:G18"/>
    <mergeCell ref="H12:H18"/>
    <mergeCell ref="I12:I18"/>
    <mergeCell ref="B5:B11"/>
    <mergeCell ref="C5:C11"/>
    <mergeCell ref="D5:D11"/>
    <mergeCell ref="E5:E11"/>
    <mergeCell ref="F5:F11"/>
    <mergeCell ref="G5:G11"/>
    <mergeCell ref="H19:H25"/>
    <mergeCell ref="L2:L3"/>
    <mergeCell ref="M2:M3"/>
    <mergeCell ref="N2:N3"/>
    <mergeCell ref="O2:O3"/>
    <mergeCell ref="P2:P3"/>
    <mergeCell ref="B1:I1"/>
    <mergeCell ref="J1:M1"/>
    <mergeCell ref="N1:P1"/>
    <mergeCell ref="B2:B3"/>
    <mergeCell ref="C2:C3"/>
    <mergeCell ref="D2:G2"/>
    <mergeCell ref="H2:H3"/>
    <mergeCell ref="I2:I3"/>
    <mergeCell ref="J2:J3"/>
    <mergeCell ref="K2:K3"/>
    <mergeCell ref="G40:G46"/>
    <mergeCell ref="H40:H46"/>
    <mergeCell ref="I40:I46"/>
    <mergeCell ref="B33:B39"/>
    <mergeCell ref="C33:C39"/>
    <mergeCell ref="D33:D39"/>
    <mergeCell ref="E33:E39"/>
    <mergeCell ref="F33:F39"/>
    <mergeCell ref="G33:G39"/>
    <mergeCell ref="H47:H53"/>
    <mergeCell ref="I47:I53"/>
    <mergeCell ref="B54:B60"/>
    <mergeCell ref="C54:C60"/>
    <mergeCell ref="D54:D60"/>
    <mergeCell ref="E54:E60"/>
    <mergeCell ref="F54:F60"/>
    <mergeCell ref="G54:G60"/>
    <mergeCell ref="H54:H60"/>
    <mergeCell ref="I54:I60"/>
    <mergeCell ref="B47:B53"/>
    <mergeCell ref="C47:C53"/>
    <mergeCell ref="D47:D53"/>
    <mergeCell ref="E47:E53"/>
    <mergeCell ref="F47:F53"/>
    <mergeCell ref="G47:G53"/>
    <mergeCell ref="B68:B74"/>
    <mergeCell ref="C68:C74"/>
    <mergeCell ref="D68:D74"/>
    <mergeCell ref="E68:E74"/>
    <mergeCell ref="F68:F74"/>
    <mergeCell ref="G68:G74"/>
    <mergeCell ref="H68:H74"/>
    <mergeCell ref="I68:I74"/>
    <mergeCell ref="B61:B67"/>
    <mergeCell ref="C61:C67"/>
    <mergeCell ref="D61:D67"/>
    <mergeCell ref="E61:E67"/>
    <mergeCell ref="F61:F67"/>
    <mergeCell ref="G61:G67"/>
    <mergeCell ref="H61:H67"/>
    <mergeCell ref="I61:I67"/>
    <mergeCell ref="H75:H81"/>
    <mergeCell ref="I75:I81"/>
    <mergeCell ref="B82:B88"/>
    <mergeCell ref="C82:C88"/>
    <mergeCell ref="D82:D88"/>
    <mergeCell ref="E82:E88"/>
    <mergeCell ref="F82:F88"/>
    <mergeCell ref="G82:G88"/>
    <mergeCell ref="H82:H88"/>
    <mergeCell ref="I82:I88"/>
    <mergeCell ref="B75:B81"/>
    <mergeCell ref="C75:C81"/>
    <mergeCell ref="D75:D81"/>
    <mergeCell ref="E75:E81"/>
    <mergeCell ref="F75:F81"/>
    <mergeCell ref="G75:G81"/>
    <mergeCell ref="F89:F95"/>
    <mergeCell ref="I97:I103"/>
    <mergeCell ref="B89:B96"/>
    <mergeCell ref="C89:C96"/>
    <mergeCell ref="D89:D96"/>
    <mergeCell ref="E89:E96"/>
    <mergeCell ref="G89:G96"/>
    <mergeCell ref="H89:H96"/>
    <mergeCell ref="I89:I96"/>
    <mergeCell ref="H104:H110"/>
    <mergeCell ref="I104:I110"/>
    <mergeCell ref="H111:H117"/>
    <mergeCell ref="I111:I117"/>
    <mergeCell ref="B97:B103"/>
    <mergeCell ref="C97:C103"/>
    <mergeCell ref="D97:D103"/>
    <mergeCell ref="E97:E103"/>
    <mergeCell ref="F97:F103"/>
    <mergeCell ref="G97:G103"/>
    <mergeCell ref="H97:H103"/>
    <mergeCell ref="D111:D117"/>
    <mergeCell ref="E111:E117"/>
    <mergeCell ref="F111:F117"/>
    <mergeCell ref="G111:G117"/>
    <mergeCell ref="B104:B110"/>
    <mergeCell ref="C104:C110"/>
    <mergeCell ref="D104:D110"/>
    <mergeCell ref="E104:E110"/>
    <mergeCell ref="F104:F110"/>
    <mergeCell ref="G104:G110"/>
    <mergeCell ref="Q139:Q145"/>
    <mergeCell ref="Q5:Q11"/>
    <mergeCell ref="H125:H131"/>
    <mergeCell ref="I125:I131"/>
    <mergeCell ref="B139:B145"/>
    <mergeCell ref="C139:C145"/>
    <mergeCell ref="D139:D145"/>
    <mergeCell ref="E139:E145"/>
    <mergeCell ref="F139:F145"/>
    <mergeCell ref="G139:G145"/>
    <mergeCell ref="H139:H145"/>
    <mergeCell ref="I139:I145"/>
    <mergeCell ref="B125:B131"/>
    <mergeCell ref="C125:C131"/>
    <mergeCell ref="D125:D131"/>
    <mergeCell ref="E125:E131"/>
    <mergeCell ref="F125:F131"/>
    <mergeCell ref="G125:G131"/>
    <mergeCell ref="B118:B124"/>
    <mergeCell ref="C118:C124"/>
    <mergeCell ref="D118:D124"/>
    <mergeCell ref="E118:E124"/>
    <mergeCell ref="F118:F124"/>
    <mergeCell ref="G118:G124"/>
    <mergeCell ref="Q132:Q138"/>
    <mergeCell ref="Q125:Q131"/>
    <mergeCell ref="Q111:Q117"/>
    <mergeCell ref="Q104:Q110"/>
    <mergeCell ref="Q97:Q103"/>
    <mergeCell ref="Q89:Q96"/>
    <mergeCell ref="Q82:Q88"/>
    <mergeCell ref="N68:N74"/>
    <mergeCell ref="Q68:Q74"/>
    <mergeCell ref="Q75:Q81"/>
    <mergeCell ref="N118:N124"/>
    <mergeCell ref="S4:S8"/>
    <mergeCell ref="V1:Z1"/>
    <mergeCell ref="Q2:Q3"/>
    <mergeCell ref="B4:Q4"/>
    <mergeCell ref="Q118:Q124"/>
    <mergeCell ref="N97:N103"/>
    <mergeCell ref="N104:N110"/>
    <mergeCell ref="N111:N117"/>
    <mergeCell ref="N125:N131"/>
    <mergeCell ref="N54:N60"/>
    <mergeCell ref="N47:N53"/>
    <mergeCell ref="N40:N46"/>
    <mergeCell ref="Q12:Q18"/>
    <mergeCell ref="Q19:Q25"/>
    <mergeCell ref="Q26:Q29"/>
    <mergeCell ref="Q33:Q36"/>
    <mergeCell ref="Q40:Q46"/>
    <mergeCell ref="Q47:Q53"/>
    <mergeCell ref="Q54:Q60"/>
    <mergeCell ref="Q61:Q67"/>
    <mergeCell ref="H118:H124"/>
    <mergeCell ref="I118:I124"/>
    <mergeCell ref="B111:B117"/>
    <mergeCell ref="C111:C117"/>
  </mergeCells>
  <conditionalFormatting sqref="B5:C5 H5 C12 C19 C33 C40 C47 C54 C61 C68 C75 C82 C89 C97 C104 C111 C118 C125 B97:B132 B139:B145 B6:B89">
    <cfRule type="cellIs" dxfId="13" priority="56" stopIfTrue="1" operator="equal">
      <formula>0</formula>
    </cfRule>
  </conditionalFormatting>
  <conditionalFormatting sqref="C139">
    <cfRule type="cellIs" dxfId="12" priority="55" stopIfTrue="1" operator="equal">
      <formula>0</formula>
    </cfRule>
  </conditionalFormatting>
  <conditionalFormatting sqref="D5:E5 D12:E12 D19:E19 D33:E33 D40:E40 D47:E47 D54:E54 D61:E61 D68:E68 D75:E75 D82:E82 D89:E89 D97:E97 D104:E104 D111:E111 D118:E118 D125:E125 D139:E139">
    <cfRule type="cellIs" dxfId="11" priority="54" stopIfTrue="1" operator="equal">
      <formula>0</formula>
    </cfRule>
  </conditionalFormatting>
  <conditionalFormatting sqref="F5 F12 F19 F33 F40 F47 F54 F61 F68 F75 F82 F89 F97 F104 F111 F118 F125 F139 F26">
    <cfRule type="cellIs" dxfId="10" priority="53" stopIfTrue="1" operator="equal">
      <formula>0</formula>
    </cfRule>
  </conditionalFormatting>
  <conditionalFormatting sqref="H139 H125 H118 H111 H104 H97 H89 H82 H75 H68 H61 H54 H47 H40 H33 H19 H12">
    <cfRule type="cellIs" dxfId="9" priority="47" stopIfTrue="1" operator="equal">
      <formula>0</formula>
    </cfRule>
  </conditionalFormatting>
  <conditionalFormatting sqref="C26">
    <cfRule type="cellIs" dxfId="8" priority="46" stopIfTrue="1" operator="equal">
      <formula>0</formula>
    </cfRule>
  </conditionalFormatting>
  <conditionalFormatting sqref="H26">
    <cfRule type="cellIs" dxfId="7" priority="45" stopIfTrue="1" operator="equal">
      <formula>0</formula>
    </cfRule>
  </conditionalFormatting>
  <conditionalFormatting sqref="D26">
    <cfRule type="cellIs" dxfId="6" priority="44" stopIfTrue="1" operator="equal">
      <formula>0</formula>
    </cfRule>
  </conditionalFormatting>
  <conditionalFormatting sqref="E26">
    <cfRule type="cellIs" dxfId="5" priority="43" stopIfTrue="1" operator="equal">
      <formula>0</formula>
    </cfRule>
  </conditionalFormatting>
  <conditionalFormatting sqref="H5:H11">
    <cfRule type="cellIs" dxfId="4" priority="37" operator="between">
      <formula>6</formula>
      <formula>12</formula>
    </cfRule>
  </conditionalFormatting>
  <conditionalFormatting sqref="G5:G89 G97:G145">
    <cfRule type="cellIs" dxfId="3" priority="5" operator="equal">
      <formula>"E"</formula>
    </cfRule>
    <cfRule type="cellIs" dxfId="2" priority="6" operator="equal">
      <formula>"H"</formula>
    </cfRule>
    <cfRule type="cellIs" dxfId="1" priority="7" operator="equal">
      <formula>"M"</formula>
    </cfRule>
    <cfRule type="cellIs" dxfId="0" priority="8" operator="equal">
      <formula>"L"</formula>
    </cfRule>
  </conditionalFormatting>
  <dataValidations count="2">
    <dataValidation type="list" allowBlank="1" showInputMessage="1" showErrorMessage="1" sqref="M97:M145 M5:M95" xr:uid="{00000000-0002-0000-0000-000000000000}">
      <formula1>"ü"</formula1>
    </dataValidation>
    <dataValidation type="list" allowBlank="1" showInputMessage="1" showErrorMessage="1" sqref="D97:E132 D139:E145 D5:E89" xr:uid="{00000000-0002-0000-0000-000001000000}">
      <formula1>"1,2,3,4,5"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tabSelected="1" topLeftCell="A5" workbookViewId="0">
      <selection activeCell="D30" sqref="D30"/>
    </sheetView>
  </sheetViews>
  <sheetFormatPr defaultColWidth="11.5703125" defaultRowHeight="14.45"/>
  <cols>
    <col min="2" max="2" width="29.28515625" customWidth="1"/>
    <col min="3" max="3" width="26.28515625" customWidth="1"/>
    <col min="4" max="4" width="32.85546875" customWidth="1"/>
    <col min="5" max="5" width="27.28515625" customWidth="1"/>
    <col min="6" max="6" width="32.28515625" customWidth="1"/>
  </cols>
  <sheetData>
    <row r="1" spans="1:6" ht="15" thickBot="1">
      <c r="A1" s="28" t="s">
        <v>125</v>
      </c>
    </row>
    <row r="2" spans="1:6" ht="15" thickBot="1">
      <c r="A2" s="172"/>
      <c r="B2" s="30" t="s">
        <v>54</v>
      </c>
      <c r="C2" s="30" t="s">
        <v>55</v>
      </c>
      <c r="D2" s="30" t="s">
        <v>56</v>
      </c>
      <c r="E2" s="30" t="s">
        <v>57</v>
      </c>
      <c r="F2" s="30" t="s">
        <v>58</v>
      </c>
    </row>
    <row r="3" spans="1:6" ht="15" thickBot="1">
      <c r="A3" s="173"/>
      <c r="B3" s="31">
        <v>1</v>
      </c>
      <c r="C3" s="31">
        <v>2</v>
      </c>
      <c r="D3" s="31">
        <v>3</v>
      </c>
      <c r="E3" s="31">
        <v>4</v>
      </c>
      <c r="F3" s="31">
        <v>5</v>
      </c>
    </row>
    <row r="4" spans="1:6" ht="54" customHeight="1" thickBot="1">
      <c r="A4" s="32" t="s">
        <v>126</v>
      </c>
      <c r="B4" s="29" t="s">
        <v>127</v>
      </c>
      <c r="C4" s="29" t="s">
        <v>128</v>
      </c>
      <c r="D4" s="29" t="s">
        <v>129</v>
      </c>
      <c r="E4" s="29" t="s">
        <v>130</v>
      </c>
      <c r="F4" s="29" t="s">
        <v>131</v>
      </c>
    </row>
    <row r="5" spans="1:6" ht="52.9" customHeight="1" thickBot="1">
      <c r="A5" s="32" t="s">
        <v>132</v>
      </c>
      <c r="B5" s="29" t="s">
        <v>133</v>
      </c>
      <c r="C5" s="29" t="s">
        <v>134</v>
      </c>
      <c r="D5" s="29" t="s">
        <v>135</v>
      </c>
      <c r="E5" s="29" t="s">
        <v>136</v>
      </c>
      <c r="F5" s="29" t="s">
        <v>137</v>
      </c>
    </row>
    <row r="6" spans="1:6" ht="31.15" customHeight="1" thickBot="1">
      <c r="A6" s="174" t="s">
        <v>138</v>
      </c>
      <c r="B6" s="29" t="s">
        <v>139</v>
      </c>
      <c r="C6" s="29" t="s">
        <v>140</v>
      </c>
      <c r="D6" s="29" t="s">
        <v>141</v>
      </c>
      <c r="E6" s="29" t="s">
        <v>142</v>
      </c>
      <c r="F6" s="29" t="s">
        <v>143</v>
      </c>
    </row>
    <row r="7" spans="1:6" ht="22.9" customHeight="1" thickBot="1">
      <c r="A7" s="175"/>
      <c r="B7" s="29" t="s">
        <v>144</v>
      </c>
      <c r="C7" s="29" t="s">
        <v>145</v>
      </c>
      <c r="D7" s="29" t="s">
        <v>146</v>
      </c>
      <c r="E7" s="29" t="s">
        <v>147</v>
      </c>
      <c r="F7" s="29" t="s">
        <v>148</v>
      </c>
    </row>
    <row r="8" spans="1:6" ht="45" customHeight="1"/>
    <row r="10" spans="1:6" ht="15" thickBot="1">
      <c r="A10" s="28" t="s">
        <v>149</v>
      </c>
    </row>
    <row r="11" spans="1:6" ht="15" thickBot="1">
      <c r="A11" s="176"/>
      <c r="B11" s="30" t="s">
        <v>84</v>
      </c>
      <c r="C11" s="30" t="s">
        <v>83</v>
      </c>
      <c r="D11" s="30" t="s">
        <v>80</v>
      </c>
      <c r="E11" s="30" t="s">
        <v>74</v>
      </c>
      <c r="F11" s="30" t="s">
        <v>65</v>
      </c>
    </row>
    <row r="12" spans="1:6" ht="15" thickBot="1">
      <c r="A12" s="177"/>
      <c r="B12" s="31">
        <v>1</v>
      </c>
      <c r="C12" s="31">
        <v>2</v>
      </c>
      <c r="D12" s="31">
        <v>3</v>
      </c>
      <c r="E12" s="31">
        <v>4</v>
      </c>
      <c r="F12" s="31">
        <v>5</v>
      </c>
    </row>
    <row r="13" spans="1:6" ht="21" thickBot="1">
      <c r="A13" s="32" t="s">
        <v>150</v>
      </c>
      <c r="B13" s="29" t="s">
        <v>151</v>
      </c>
      <c r="C13" s="29" t="s">
        <v>152</v>
      </c>
      <c r="D13" s="29" t="s">
        <v>153</v>
      </c>
      <c r="E13" s="29" t="s">
        <v>154</v>
      </c>
      <c r="F13" s="29" t="s">
        <v>155</v>
      </c>
    </row>
    <row r="14" spans="1:6" ht="52.9" customHeight="1" thickBot="1">
      <c r="A14" s="32" t="s">
        <v>156</v>
      </c>
      <c r="B14" s="29" t="s">
        <v>157</v>
      </c>
      <c r="C14" s="29" t="s">
        <v>158</v>
      </c>
      <c r="D14" s="29" t="s">
        <v>159</v>
      </c>
      <c r="E14" s="29" t="s">
        <v>160</v>
      </c>
      <c r="F14" s="29" t="s">
        <v>161</v>
      </c>
    </row>
    <row r="15" spans="1:6" ht="49.15" customHeight="1"/>
    <row r="18" spans="2:9">
      <c r="B18" s="66"/>
      <c r="E18" s="106" t="s">
        <v>40</v>
      </c>
      <c r="F18" s="106"/>
      <c r="G18" s="106"/>
      <c r="H18" s="106"/>
      <c r="I18" s="106"/>
    </row>
    <row r="19" spans="2:9">
      <c r="B19" s="78"/>
      <c r="C19" s="66"/>
      <c r="D19" s="66"/>
      <c r="E19" s="77" t="s">
        <v>54</v>
      </c>
      <c r="F19" s="77" t="s">
        <v>55</v>
      </c>
      <c r="G19" s="77" t="s">
        <v>56</v>
      </c>
      <c r="H19" s="77" t="s">
        <v>57</v>
      </c>
      <c r="I19" s="77" t="s">
        <v>58</v>
      </c>
    </row>
    <row r="20" spans="2:9">
      <c r="B20" s="78"/>
      <c r="C20" s="66"/>
      <c r="D20" s="66"/>
      <c r="E20" s="77">
        <v>1</v>
      </c>
      <c r="F20" s="77">
        <v>2</v>
      </c>
      <c r="G20" s="77">
        <v>3</v>
      </c>
      <c r="H20" s="77">
        <v>4</v>
      </c>
      <c r="I20" s="77">
        <v>5</v>
      </c>
    </row>
    <row r="21" spans="2:9">
      <c r="B21" s="105" t="s">
        <v>64</v>
      </c>
      <c r="C21" s="55" t="s">
        <v>65</v>
      </c>
      <c r="D21" s="55">
        <v>5</v>
      </c>
      <c r="E21" s="69" t="s">
        <v>66</v>
      </c>
      <c r="F21" s="70" t="s">
        <v>67</v>
      </c>
      <c r="G21" s="71" t="s">
        <v>68</v>
      </c>
      <c r="H21" s="71" t="s">
        <v>68</v>
      </c>
      <c r="I21" s="71" t="s">
        <v>68</v>
      </c>
    </row>
    <row r="22" spans="2:9">
      <c r="B22" s="105"/>
      <c r="C22" s="55" t="s">
        <v>74</v>
      </c>
      <c r="D22" s="55">
        <v>4</v>
      </c>
      <c r="E22" s="72" t="s">
        <v>66</v>
      </c>
      <c r="F22" s="73" t="s">
        <v>66</v>
      </c>
      <c r="G22" s="70" t="s">
        <v>67</v>
      </c>
      <c r="H22" s="71" t="s">
        <v>68</v>
      </c>
      <c r="I22" s="71" t="s">
        <v>68</v>
      </c>
    </row>
    <row r="23" spans="2:9">
      <c r="B23" s="105"/>
      <c r="C23" s="55" t="s">
        <v>80</v>
      </c>
      <c r="D23" s="55">
        <v>3</v>
      </c>
      <c r="E23" s="74" t="s">
        <v>81</v>
      </c>
      <c r="F23" s="73" t="s">
        <v>66</v>
      </c>
      <c r="G23" s="70" t="s">
        <v>67</v>
      </c>
      <c r="H23" s="71" t="s">
        <v>68</v>
      </c>
      <c r="I23" s="71" t="s">
        <v>68</v>
      </c>
    </row>
    <row r="24" spans="2:9">
      <c r="B24" s="105"/>
      <c r="C24" s="55" t="s">
        <v>83</v>
      </c>
      <c r="D24" s="55">
        <v>2</v>
      </c>
      <c r="E24" s="74" t="s">
        <v>81</v>
      </c>
      <c r="F24" s="73" t="s">
        <v>66</v>
      </c>
      <c r="G24" s="70" t="s">
        <v>67</v>
      </c>
      <c r="H24" s="70" t="s">
        <v>67</v>
      </c>
      <c r="I24" s="70" t="s">
        <v>67</v>
      </c>
    </row>
    <row r="25" spans="2:9">
      <c r="B25" s="105"/>
      <c r="C25" s="55" t="s">
        <v>84</v>
      </c>
      <c r="D25" s="55">
        <v>1</v>
      </c>
      <c r="E25" s="74" t="s">
        <v>81</v>
      </c>
      <c r="F25" s="75" t="s">
        <v>81</v>
      </c>
      <c r="G25" s="76" t="s">
        <v>66</v>
      </c>
      <c r="H25" s="76" t="s">
        <v>66</v>
      </c>
      <c r="I25" s="70" t="s">
        <v>67</v>
      </c>
    </row>
  </sheetData>
  <mergeCells count="5">
    <mergeCell ref="A2:A3"/>
    <mergeCell ref="A6:A7"/>
    <mergeCell ref="A11:A12"/>
    <mergeCell ref="E18:I18"/>
    <mergeCell ref="B21:B2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4375083B3DF4409E5C1928AC53E190" ma:contentTypeVersion="16" ma:contentTypeDescription="Crear nuevo documento." ma:contentTypeScope="" ma:versionID="ca77f43b2bd4966ce4dc86f6b17def40">
  <xsd:schema xmlns:xsd="http://www.w3.org/2001/XMLSchema" xmlns:xs="http://www.w3.org/2001/XMLSchema" xmlns:p="http://schemas.microsoft.com/office/2006/metadata/properties" xmlns:ns2="a071cf5b-c5d1-428a-82e1-b4c66ac121dc" xmlns:ns3="59b25398-016f-45d1-b4d1-49e8aa953fd9" targetNamespace="http://schemas.microsoft.com/office/2006/metadata/properties" ma:root="true" ma:fieldsID="130f26763d981b68648159a07007b6e2" ns2:_="" ns3:_="">
    <xsd:import namespace="a071cf5b-c5d1-428a-82e1-b4c66ac121dc"/>
    <xsd:import namespace="59b25398-016f-45d1-b4d1-49e8aa953f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1cf5b-c5d1-428a-82e1-b4c66ac121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e1a92d9f-7032-4949-afd8-76e6dec324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b25398-016f-45d1-b4d1-49e8aa953fd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85ba875-01b6-46df-8191-97ad9f2d0b24}" ma:internalName="TaxCatchAll" ma:showField="CatchAllData" ma:web="59b25398-016f-45d1-b4d1-49e8aa953f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b25398-016f-45d1-b4d1-49e8aa953fd9" xsi:nil="true"/>
    <lcf76f155ced4ddcb4097134ff3c332f xmlns="a071cf5b-c5d1-428a-82e1-b4c66ac121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DFF3100-BCF8-4778-926F-CE14FA0044C8}"/>
</file>

<file path=customXml/itemProps2.xml><?xml version="1.0" encoding="utf-8"?>
<ds:datastoreItem xmlns:ds="http://schemas.openxmlformats.org/officeDocument/2006/customXml" ds:itemID="{40000B41-9695-486B-BD80-AC84ACB5869B}"/>
</file>

<file path=customXml/itemProps3.xml><?xml version="1.0" encoding="utf-8"?>
<ds:datastoreItem xmlns:ds="http://schemas.openxmlformats.org/officeDocument/2006/customXml" ds:itemID="{2AABE9D6-C2C1-4BD7-9D4B-67A772BA3D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Auriane AGARD</dc:creator>
  <cp:keywords/>
  <dc:description/>
  <cp:lastModifiedBy>Auriane AGARD</cp:lastModifiedBy>
  <cp:revision/>
  <dcterms:created xsi:type="dcterms:W3CDTF">2023-01-05T11:17:30Z</dcterms:created>
  <dcterms:modified xsi:type="dcterms:W3CDTF">2023-02-28T08:08:21Z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0x01010098C6800DE668EF4794086A8F0D58B2F9</vt:lpwstr>
  </property>
  <property fmtid="{D5CDD505-2E9C-101B-9397-08002B2CF9AE}" pid="3" name="MediaServiceImageTags">
    <vt:lpwstr/>
  </property>
</Properties>
</file>